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<sst xmlns="http://schemas.openxmlformats.org/spreadsheetml/2006/main" count="100" uniqueCount="68">
  <si>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>ČESKÝ DREZURNÍ POHÁR - EQUISERVIS CUP 2013</t>
  </si>
  <si>
    <t>PTÝROV</t>
  </si>
  <si>
    <t>BOROVÁ</t>
  </si>
  <si>
    <t>ŽIDOVICE</t>
  </si>
  <si>
    <t>BRNO</t>
  </si>
  <si>
    <t>NEBANICE</t>
  </si>
  <si>
    <t>HRADIŠŤKO</t>
  </si>
  <si>
    <t>MČR</t>
  </si>
  <si>
    <t>TĚŠÁNKY</t>
  </si>
  <si>
    <t>VRCHOVANY</t>
  </si>
  <si>
    <t>Poř.</t>
  </si>
  <si>
    <t>Příjmení</t>
  </si>
  <si>
    <t>Jméno</t>
  </si>
  <si>
    <t>Kůň</t>
  </si>
  <si>
    <t>JU</t>
  </si>
  <si>
    <t>JD</t>
  </si>
  <si>
    <t>JJ</t>
  </si>
  <si>
    <t>průměr</t>
  </si>
  <si>
    <t>Vašáryová</t>
  </si>
  <si>
    <t>Hana</t>
  </si>
  <si>
    <t>Equiservis La Fleurette</t>
  </si>
  <si>
    <t>J</t>
  </si>
  <si>
    <t>Marešová</t>
  </si>
  <si>
    <t>Barbora</t>
  </si>
  <si>
    <t>Remember me</t>
  </si>
  <si>
    <t>Civišová</t>
  </si>
  <si>
    <t>Petra Miki</t>
  </si>
  <si>
    <t>Be Impressed</t>
  </si>
  <si>
    <t>So Easy</t>
  </si>
  <si>
    <t>Valentová</t>
  </si>
  <si>
    <t>Denisa</t>
  </si>
  <si>
    <t>Beau van de Zelm</t>
  </si>
  <si>
    <t>Soustružníková</t>
  </si>
  <si>
    <t>Lucie</t>
  </si>
  <si>
    <t>Diamond Davidoff</t>
  </si>
  <si>
    <t>Mothejlová</t>
  </si>
  <si>
    <t>Karla</t>
  </si>
  <si>
    <t>Allitair</t>
  </si>
  <si>
    <t>Neumannová</t>
  </si>
  <si>
    <t>Adéla</t>
  </si>
  <si>
    <t>Babylon</t>
  </si>
  <si>
    <t>Belozerskih</t>
  </si>
  <si>
    <t>Valeria</t>
  </si>
  <si>
    <t>Handiness</t>
  </si>
  <si>
    <t xml:space="preserve">Kamírová </t>
  </si>
  <si>
    <t>UN Ami</t>
  </si>
  <si>
    <t>Krčmářová</t>
  </si>
  <si>
    <t>Dita</t>
  </si>
  <si>
    <t>Rubin Black Baby</t>
  </si>
  <si>
    <t>Bravenec</t>
  </si>
  <si>
    <t>Roman</t>
  </si>
  <si>
    <t>Lorient</t>
  </si>
  <si>
    <t>Richmond</t>
  </si>
  <si>
    <t>Deneš</t>
  </si>
  <si>
    <t>Miroslav</t>
  </si>
  <si>
    <t>Edgar</t>
  </si>
  <si>
    <t>Zajícová</t>
  </si>
  <si>
    <t>Anežka</t>
  </si>
  <si>
    <t>San-Li-Pas</t>
  </si>
  <si>
    <t>Ambassador</t>
  </si>
  <si>
    <t>Poláčková</t>
  </si>
  <si>
    <t>Wedding Day</t>
  </si>
  <si>
    <t>Zamec</t>
  </si>
  <si>
    <t>Jan</t>
  </si>
  <si>
    <t>Nicolas</t>
  </si>
  <si>
    <t xml:space="preserve">Ježková </t>
  </si>
  <si>
    <t>Tereza</t>
  </si>
  <si>
    <t>Bohém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</si>
</sst>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">
    <font>
      <sz val="10"/>
      <name val="Arial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>
      <alignment/>
      <protection/>
    </xf>
    <xf numFmtId="0" fontId="2" fillId="0" borderId="0" xfId="19" applyFill="1">
      <alignment/>
      <protection/>
    </xf>
    <xf numFmtId="0" fontId="3" fillId="0" borderId="1" xfId="19" applyFont="1" applyBorder="1">
      <alignment/>
      <protection/>
    </xf>
    <xf numFmtId="0" fontId="3" fillId="0" borderId="2" xfId="19" applyFont="1" applyBorder="1">
      <alignment/>
      <protection/>
    </xf>
    <xf numFmtId="0" fontId="3" fillId="0" borderId="3" xfId="19" applyFont="1" applyFill="1" applyBorder="1">
      <alignment/>
      <protection/>
    </xf>
    <xf numFmtId="0" fontId="2" fillId="0" borderId="4" xfId="19" applyBorder="1">
      <alignment/>
      <protection/>
    </xf>
    <xf numFmtId="0" fontId="2" fillId="0" borderId="5" xfId="19" applyBorder="1">
      <alignment/>
      <protection/>
    </xf>
    <xf numFmtId="0" fontId="2" fillId="0" borderId="6" xfId="19" applyBorder="1">
      <alignment/>
      <protection/>
    </xf>
    <xf numFmtId="0" fontId="2" fillId="0" borderId="6" xfId="19" applyFont="1" applyFill="1" applyBorder="1">
      <alignment/>
      <protection/>
    </xf>
    <xf numFmtId="0" fontId="2" fillId="2" borderId="4" xfId="19" applyFill="1" applyBorder="1">
      <alignment/>
      <protection/>
    </xf>
    <xf numFmtId="0" fontId="2" fillId="0" borderId="7" xfId="19" applyBorder="1">
      <alignment/>
      <protection/>
    </xf>
    <xf numFmtId="164" fontId="2" fillId="0" borderId="4" xfId="19" applyNumberFormat="1" applyFill="1" applyBorder="1">
      <alignment/>
      <protection/>
    </xf>
    <xf numFmtId="164" fontId="2" fillId="3" borderId="4" xfId="19" applyNumberFormat="1" applyFill="1" applyBorder="1">
      <alignment/>
      <protection/>
    </xf>
    <xf numFmtId="164" fontId="2" fillId="0" borderId="8" xfId="19" applyNumberFormat="1" applyFill="1" applyBorder="1">
      <alignment/>
      <protection/>
    </xf>
    <xf numFmtId="0" fontId="2" fillId="0" borderId="4" xfId="19" applyFill="1" applyBorder="1">
      <alignment/>
      <protection/>
    </xf>
    <xf numFmtId="164" fontId="0" fillId="2" borderId="4" xfId="0" applyNumberFormat="1" applyFont="1" applyFill="1" applyBorder="1" applyAlignment="1">
      <alignment horizontal="right"/>
    </xf>
    <xf numFmtId="0" fontId="2" fillId="0" borderId="4" xfId="20" applyFont="1" applyBorder="1">
      <alignment/>
      <protection/>
    </xf>
    <xf numFmtId="0" fontId="2" fillId="0" borderId="4" xfId="20" applyBorder="1">
      <alignment/>
      <protection/>
    </xf>
    <xf numFmtId="164" fontId="2" fillId="3" borderId="4" xfId="20" applyNumberFormat="1" applyFill="1" applyBorder="1">
      <alignment/>
      <protection/>
    </xf>
    <xf numFmtId="164" fontId="2" fillId="0" borderId="4" xfId="20" applyNumberFormat="1" applyFill="1" applyBorder="1">
      <alignment/>
      <protection/>
    </xf>
    <xf numFmtId="164" fontId="2" fillId="0" borderId="4" xfId="20" applyNumberFormat="1" applyFill="1" applyBorder="1">
      <alignment/>
      <protection/>
    </xf>
    <xf numFmtId="164" fontId="2" fillId="0" borderId="4" xfId="20" applyNumberFormat="1" applyFill="1" applyBorder="1">
      <alignment/>
      <protection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4" xfId="20" applyFill="1" applyBorder="1">
      <alignment/>
      <protection/>
    </xf>
    <xf numFmtId="164" fontId="0" fillId="0" borderId="0" xfId="0" applyNumberFormat="1" applyAlignment="1">
      <alignment/>
    </xf>
    <xf numFmtId="164" fontId="2" fillId="3" borderId="8" xfId="19" applyNumberFormat="1" applyFill="1" applyBorder="1">
      <alignment/>
      <protection/>
    </xf>
    <xf numFmtId="0" fontId="2" fillId="3" borderId="4" xfId="19" applyFill="1" applyBorder="1">
      <alignment/>
      <protection/>
    </xf>
    <xf numFmtId="1" fontId="4" fillId="2" borderId="4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3" borderId="4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2" fillId="0" borderId="4" xfId="19" applyFont="1" applyBorder="1">
      <alignment/>
      <protection/>
    </xf>
    <xf numFmtId="0" fontId="2" fillId="3" borderId="4" xfId="20" applyFill="1" applyBorder="1">
      <alignment/>
      <protection/>
    </xf>
    <xf numFmtId="0" fontId="2" fillId="0" borderId="4" xfId="20" applyFill="1" applyBorder="1">
      <alignment/>
      <protection/>
    </xf>
    <xf numFmtId="164" fontId="4" fillId="0" borderId="4" xfId="0" applyNumberFormat="1" applyFont="1" applyBorder="1" applyAlignment="1">
      <alignment/>
    </xf>
    <xf numFmtId="164" fontId="4" fillId="0" borderId="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2" borderId="4" xfId="19" applyFill="1" applyBorder="1">
      <alignment/>
      <protection/>
    </xf>
    <xf numFmtId="0" fontId="2" fillId="0" borderId="4" xfId="19" applyBorder="1">
      <alignment/>
      <protection/>
    </xf>
    <xf numFmtId="164" fontId="2" fillId="0" borderId="4" xfId="19" applyNumberFormat="1" applyFill="1" applyBorder="1">
      <alignment/>
      <protection/>
    </xf>
    <xf numFmtId="0" fontId="2" fillId="0" borderId="4" xfId="19" applyFill="1" applyBorder="1">
      <alignment/>
      <protection/>
    </xf>
    <xf numFmtId="164" fontId="4" fillId="0" borderId="0" xfId="0" applyNumberFormat="1" applyFont="1" applyAlignment="1">
      <alignment/>
    </xf>
    <xf numFmtId="164" fontId="2" fillId="3" borderId="4" xfId="19" applyNumberFormat="1" applyFill="1" applyBorder="1">
      <alignment/>
      <protection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EQUIASERVIS" xfId="19"/>
    <cellStyle name="normální_Junioři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A13">
      <selection activeCell="H9" sqref="H9"/>
    </sheetView>
  </sheetViews>
  <sheetFormatPr defaultColWidth="9.140625" defaultRowHeight="12.75"/>
  <cols>
    <col min="1" max="1" width="5.57421875" style="0" customWidth="1"/>
    <col min="2" max="2" width="14.28125" style="0" customWidth="1"/>
    <col min="4" max="4" width="16.8515625" style="0" customWidth="1"/>
    <col min="5" max="14" width="6.421875" style="0" customWidth="1"/>
    <col min="15" max="15" width="7.28125" style="0" customWidth="1"/>
    <col min="16" max="16" width="6.57421875" style="0" bestFit="1" customWidth="1"/>
    <col min="17" max="18" width="7.00390625" style="54" bestFit="1" customWidth="1"/>
    <col min="19" max="19" width="6.57421875" style="54" bestFit="1" customWidth="1"/>
    <col min="20" max="22" width="9.140625" style="54" customWidth="1"/>
    <col min="23" max="23" width="7.00390625" style="0" customWidth="1"/>
    <col min="25" max="25" width="8.00390625" style="0" customWidth="1"/>
    <col min="26" max="26" width="6.8515625" style="0" customWidth="1"/>
    <col min="27" max="27" width="11.421875" style="0" bestFit="1" customWidth="1"/>
  </cols>
  <sheetData>
    <row r="1" spans="1:27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2"/>
      <c r="X1" s="2"/>
      <c r="Y1" s="2"/>
      <c r="Z1" s="2"/>
      <c r="AA1" s="2"/>
    </row>
    <row r="2" spans="1:27" ht="23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2"/>
      <c r="X2" s="2"/>
      <c r="Y2" s="2"/>
      <c r="Z2" s="2"/>
      <c r="AA2" s="2"/>
    </row>
    <row r="3" spans="1:27" ht="24" thickBot="1">
      <c r="A3" s="1"/>
      <c r="B3" s="2"/>
      <c r="C3" s="2"/>
      <c r="D3" s="2"/>
      <c r="E3" s="4" t="s">
        <v>1</v>
      </c>
      <c r="F3" s="5"/>
      <c r="G3" s="4" t="s">
        <v>2</v>
      </c>
      <c r="H3" s="5"/>
      <c r="I3" s="4" t="s">
        <v>3</v>
      </c>
      <c r="J3" s="5"/>
      <c r="K3" s="4" t="s">
        <v>4</v>
      </c>
      <c r="L3" s="5"/>
      <c r="M3" s="4" t="s">
        <v>5</v>
      </c>
      <c r="N3" s="5"/>
      <c r="O3" s="4" t="s">
        <v>6</v>
      </c>
      <c r="P3" s="5"/>
      <c r="Q3" s="6" t="s">
        <v>7</v>
      </c>
      <c r="R3" s="6"/>
      <c r="S3" s="6"/>
      <c r="T3" s="6"/>
      <c r="U3" s="6"/>
      <c r="V3" s="6"/>
      <c r="W3" s="4" t="s">
        <v>8</v>
      </c>
      <c r="X3" s="5"/>
      <c r="Y3" s="4" t="s">
        <v>9</v>
      </c>
      <c r="Z3" s="5"/>
      <c r="AA3" s="7"/>
    </row>
    <row r="4" spans="1:27" ht="29.25" customHeight="1" thickBot="1">
      <c r="A4" s="8" t="s">
        <v>10</v>
      </c>
      <c r="B4" s="8" t="s">
        <v>11</v>
      </c>
      <c r="C4" s="8" t="s">
        <v>12</v>
      </c>
      <c r="D4" s="8" t="s">
        <v>13</v>
      </c>
      <c r="E4" s="9" t="s">
        <v>14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9" t="s">
        <v>14</v>
      </c>
      <c r="L4" s="9" t="s">
        <v>15</v>
      </c>
      <c r="M4" s="9" t="s">
        <v>14</v>
      </c>
      <c r="N4" s="9" t="s">
        <v>15</v>
      </c>
      <c r="O4" s="9" t="s">
        <v>14</v>
      </c>
      <c r="P4" s="9" t="s">
        <v>15</v>
      </c>
      <c r="Q4" s="10" t="s">
        <v>14</v>
      </c>
      <c r="R4" s="10" t="s">
        <v>14</v>
      </c>
      <c r="S4" s="10" t="s">
        <v>15</v>
      </c>
      <c r="T4" s="10" t="s">
        <v>16</v>
      </c>
      <c r="U4" s="10" t="s">
        <v>15</v>
      </c>
      <c r="V4" s="10" t="s">
        <v>15</v>
      </c>
      <c r="W4" s="9" t="s">
        <v>14</v>
      </c>
      <c r="X4" s="9" t="s">
        <v>15</v>
      </c>
      <c r="Y4" s="9" t="s">
        <v>14</v>
      </c>
      <c r="Z4" s="9" t="s">
        <v>15</v>
      </c>
      <c r="AA4" s="7" t="s">
        <v>17</v>
      </c>
    </row>
    <row r="5" spans="1:27" ht="29.25" customHeight="1" thickTop="1">
      <c r="A5" s="11">
        <v>1</v>
      </c>
      <c r="B5" s="12" t="s">
        <v>18</v>
      </c>
      <c r="C5" s="12" t="s">
        <v>19</v>
      </c>
      <c r="D5" s="7" t="s">
        <v>20</v>
      </c>
      <c r="E5" s="13"/>
      <c r="F5" s="13"/>
      <c r="G5" s="14">
        <v>61.715</v>
      </c>
      <c r="H5" s="15">
        <v>65.811</v>
      </c>
      <c r="I5" s="13">
        <v>68.774</v>
      </c>
      <c r="J5" s="13">
        <v>68.648</v>
      </c>
      <c r="K5" s="13">
        <v>65.833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6"/>
      <c r="X5" s="16"/>
      <c r="Y5" s="16"/>
      <c r="Z5" s="16"/>
      <c r="AA5" s="17">
        <f>(H5+I5+J5+K5)/4</f>
        <v>67.26650000000001</v>
      </c>
    </row>
    <row r="6" spans="1:29" ht="29.25" customHeight="1">
      <c r="A6" s="18" t="s">
        <v>21</v>
      </c>
      <c r="B6" s="19" t="s">
        <v>22</v>
      </c>
      <c r="C6" s="19" t="s">
        <v>23</v>
      </c>
      <c r="D6" s="19" t="s">
        <v>24</v>
      </c>
      <c r="E6" s="20">
        <v>62.941</v>
      </c>
      <c r="F6" s="21">
        <v>66.036</v>
      </c>
      <c r="G6" s="22"/>
      <c r="H6" s="22"/>
      <c r="I6" s="20">
        <v>69.804</v>
      </c>
      <c r="J6" s="22"/>
      <c r="K6" s="22"/>
      <c r="L6" s="22"/>
      <c r="M6" s="22">
        <v>67.548</v>
      </c>
      <c r="N6" s="22">
        <v>66.531</v>
      </c>
      <c r="O6" s="22"/>
      <c r="P6" s="22"/>
      <c r="Q6" s="22"/>
      <c r="R6" s="22"/>
      <c r="S6" s="20">
        <v>65.999</v>
      </c>
      <c r="T6" s="21">
        <v>68.394</v>
      </c>
      <c r="U6" s="23"/>
      <c r="V6" s="23"/>
      <c r="W6" s="24"/>
      <c r="X6" s="25"/>
      <c r="Y6" s="26"/>
      <c r="Z6" s="26"/>
      <c r="AA6" s="17">
        <f>(T6+N6+M6+F6)/4</f>
        <v>67.12725</v>
      </c>
      <c r="AC6" s="27"/>
    </row>
    <row r="7" spans="1:27" ht="29.25" customHeight="1">
      <c r="A7" s="11">
        <v>2</v>
      </c>
      <c r="B7" s="7" t="s">
        <v>25</v>
      </c>
      <c r="C7" s="7" t="s">
        <v>26</v>
      </c>
      <c r="D7" s="7" t="s">
        <v>27</v>
      </c>
      <c r="E7" s="14">
        <v>65.245</v>
      </c>
      <c r="F7" s="13">
        <v>67.252</v>
      </c>
      <c r="G7" s="13">
        <v>65.686</v>
      </c>
      <c r="H7" s="28">
        <v>64.955</v>
      </c>
      <c r="I7" s="13"/>
      <c r="J7" s="13"/>
      <c r="K7" s="13"/>
      <c r="L7" s="13"/>
      <c r="M7" s="13"/>
      <c r="N7" s="13"/>
      <c r="O7" s="13">
        <v>66.715</v>
      </c>
      <c r="P7" s="14">
        <v>64.504</v>
      </c>
      <c r="Q7" s="13"/>
      <c r="R7" s="13"/>
      <c r="S7" s="13"/>
      <c r="T7" s="13"/>
      <c r="U7" s="14">
        <v>68.621</v>
      </c>
      <c r="V7" s="13">
        <v>67.81</v>
      </c>
      <c r="W7" s="16"/>
      <c r="X7" s="16"/>
      <c r="Y7" s="16"/>
      <c r="Z7" s="16"/>
      <c r="AA7" s="17">
        <f>(V7+O7+G7+F7)/4</f>
        <v>66.86575</v>
      </c>
    </row>
    <row r="8" spans="1:27" ht="29.25" customHeight="1">
      <c r="A8" s="7"/>
      <c r="B8" s="7" t="s">
        <v>18</v>
      </c>
      <c r="C8" s="7" t="s">
        <v>19</v>
      </c>
      <c r="D8" s="7" t="s">
        <v>28</v>
      </c>
      <c r="E8" s="13"/>
      <c r="F8" s="13"/>
      <c r="G8" s="13">
        <v>66.813</v>
      </c>
      <c r="H8" s="15">
        <v>66.576</v>
      </c>
      <c r="I8" s="13"/>
      <c r="J8" s="13"/>
      <c r="K8" s="14">
        <v>63.872</v>
      </c>
      <c r="L8" s="13">
        <v>64.009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29">
        <v>67.402</v>
      </c>
      <c r="X8" s="16">
        <v>67.387</v>
      </c>
      <c r="Y8" s="16"/>
      <c r="Z8" s="16"/>
      <c r="AA8" s="17">
        <f>(X8+L8+H8+G8)/4</f>
        <v>66.19625</v>
      </c>
    </row>
    <row r="9" spans="1:27" ht="29.25" customHeight="1">
      <c r="A9" s="30">
        <v>3</v>
      </c>
      <c r="B9" s="31" t="s">
        <v>29</v>
      </c>
      <c r="C9" s="31" t="s">
        <v>30</v>
      </c>
      <c r="D9" s="31" t="s">
        <v>31</v>
      </c>
      <c r="E9" s="32"/>
      <c r="F9" s="32"/>
      <c r="G9" s="32"/>
      <c r="H9" s="33"/>
      <c r="I9" s="32">
        <v>65.686</v>
      </c>
      <c r="J9" s="34">
        <v>62.522</v>
      </c>
      <c r="K9" s="32"/>
      <c r="L9" s="32"/>
      <c r="M9" s="32"/>
      <c r="N9" s="32"/>
      <c r="O9" s="32">
        <v>65.686</v>
      </c>
      <c r="P9" s="32"/>
      <c r="Q9" s="32"/>
      <c r="R9" s="32"/>
      <c r="S9" s="32"/>
      <c r="T9" s="32"/>
      <c r="U9" s="32"/>
      <c r="V9" s="32"/>
      <c r="W9" s="32">
        <v>65.343</v>
      </c>
      <c r="X9" s="32">
        <v>63.873</v>
      </c>
      <c r="Y9" s="32"/>
      <c r="Z9" s="32"/>
      <c r="AA9" s="17">
        <f>(X9+W9+O9+I9)/4</f>
        <v>65.147</v>
      </c>
    </row>
    <row r="10" spans="1:27" ht="29.25" customHeight="1">
      <c r="A10" s="11">
        <v>4</v>
      </c>
      <c r="B10" s="7" t="s">
        <v>32</v>
      </c>
      <c r="C10" s="7" t="s">
        <v>33</v>
      </c>
      <c r="D10" s="7" t="s">
        <v>34</v>
      </c>
      <c r="E10" s="13"/>
      <c r="F10" s="13"/>
      <c r="G10" s="13"/>
      <c r="H10" s="15"/>
      <c r="I10" s="13"/>
      <c r="J10" s="13"/>
      <c r="K10" s="13">
        <v>65.196</v>
      </c>
      <c r="L10" s="13">
        <v>63.558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6">
        <v>63.774</v>
      </c>
      <c r="X10" s="16">
        <v>65.54</v>
      </c>
      <c r="Y10" s="16"/>
      <c r="Z10" s="16"/>
      <c r="AA10" s="17">
        <f>AVERAGE(E10:Z10)</f>
        <v>64.517</v>
      </c>
    </row>
    <row r="11" spans="1:27" ht="29.25" customHeight="1">
      <c r="A11" s="35" t="s">
        <v>21</v>
      </c>
      <c r="B11" s="35" t="s">
        <v>35</v>
      </c>
      <c r="C11" s="35" t="s">
        <v>36</v>
      </c>
      <c r="D11" s="35" t="s">
        <v>37</v>
      </c>
      <c r="E11" s="36"/>
      <c r="F11" s="36"/>
      <c r="G11" s="36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8">
        <v>61.621</v>
      </c>
      <c r="V11" s="36">
        <v>63.297</v>
      </c>
      <c r="W11" s="36">
        <v>64.852</v>
      </c>
      <c r="X11" s="38">
        <v>66.036</v>
      </c>
      <c r="Y11" s="36">
        <v>62.279</v>
      </c>
      <c r="Z11" s="36">
        <v>64.684</v>
      </c>
      <c r="AA11" s="17">
        <f>(Z11+Y11+W11+V11)/4</f>
        <v>63.778</v>
      </c>
    </row>
    <row r="12" spans="1:27" ht="29.25" customHeight="1">
      <c r="A12" s="11">
        <v>5</v>
      </c>
      <c r="B12" s="7" t="s">
        <v>38</v>
      </c>
      <c r="C12" s="7" t="s">
        <v>39</v>
      </c>
      <c r="D12" s="7" t="s">
        <v>40</v>
      </c>
      <c r="E12" s="13"/>
      <c r="F12" s="13">
        <v>63.153</v>
      </c>
      <c r="G12" s="13"/>
      <c r="H12" s="15"/>
      <c r="I12" s="13"/>
      <c r="J12" s="13"/>
      <c r="K12" s="13">
        <v>64.068</v>
      </c>
      <c r="L12" s="14">
        <v>66.892</v>
      </c>
      <c r="M12" s="13">
        <v>64.264</v>
      </c>
      <c r="N12" s="13">
        <v>63.603</v>
      </c>
      <c r="O12" s="14">
        <v>62.843</v>
      </c>
      <c r="P12" s="13"/>
      <c r="Q12" s="13"/>
      <c r="R12" s="13"/>
      <c r="S12" s="13"/>
      <c r="T12" s="13"/>
      <c r="U12" s="13"/>
      <c r="V12" s="13"/>
      <c r="W12" s="16"/>
      <c r="X12" s="16"/>
      <c r="Y12" s="16"/>
      <c r="Z12" s="16"/>
      <c r="AA12" s="17">
        <f>(N12+M12+K12+F12)/4</f>
        <v>63.772</v>
      </c>
    </row>
    <row r="13" spans="1:27" ht="29.25" customHeight="1">
      <c r="A13" s="39" t="s">
        <v>21</v>
      </c>
      <c r="B13" s="16" t="s">
        <v>41</v>
      </c>
      <c r="C13" s="16" t="s">
        <v>42</v>
      </c>
      <c r="D13" s="16" t="s">
        <v>43</v>
      </c>
      <c r="E13" s="13"/>
      <c r="F13" s="13"/>
      <c r="G13" s="13"/>
      <c r="H13" s="15"/>
      <c r="I13" s="13">
        <v>61.96</v>
      </c>
      <c r="J13" s="14">
        <v>60.495</v>
      </c>
      <c r="K13" s="22">
        <v>62.402</v>
      </c>
      <c r="L13" s="13">
        <v>62.792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9">
        <v>62.941</v>
      </c>
      <c r="X13" s="16">
        <v>62.747</v>
      </c>
      <c r="Y13" s="16"/>
      <c r="Z13" s="16"/>
      <c r="AA13" s="17">
        <f>(X13+L13+K13+I13)/4</f>
        <v>62.47525</v>
      </c>
    </row>
    <row r="14" spans="1:27" ht="29.25" customHeight="1">
      <c r="A14" s="39" t="s">
        <v>21</v>
      </c>
      <c r="B14" s="7" t="s">
        <v>44</v>
      </c>
      <c r="C14" s="7" t="s">
        <v>23</v>
      </c>
      <c r="D14" s="7" t="s">
        <v>45</v>
      </c>
      <c r="E14" s="13"/>
      <c r="F14" s="13"/>
      <c r="G14" s="13">
        <v>62.157</v>
      </c>
      <c r="H14" s="15">
        <v>62.117</v>
      </c>
      <c r="I14" s="13"/>
      <c r="J14" s="13"/>
      <c r="K14" s="13">
        <v>61.078</v>
      </c>
      <c r="L14" s="14">
        <v>60.811</v>
      </c>
      <c r="M14" s="13"/>
      <c r="N14" s="13"/>
      <c r="O14" s="13"/>
      <c r="P14" s="13"/>
      <c r="Q14" s="40">
        <v>65.029</v>
      </c>
      <c r="R14" s="41">
        <v>63.294</v>
      </c>
      <c r="S14" s="13"/>
      <c r="T14" s="13"/>
      <c r="U14" s="13"/>
      <c r="V14" s="13"/>
      <c r="W14" s="16"/>
      <c r="X14" s="16"/>
      <c r="Y14" s="16"/>
      <c r="Z14" s="16"/>
      <c r="AA14" s="17">
        <f>(R14+K14+H14+G14)/4</f>
        <v>62.161500000000004</v>
      </c>
    </row>
    <row r="15" spans="1:27" ht="29.25" customHeight="1">
      <c r="A15" s="11">
        <v>6</v>
      </c>
      <c r="B15" s="7" t="s">
        <v>46</v>
      </c>
      <c r="C15" s="7" t="s">
        <v>47</v>
      </c>
      <c r="D15" s="7" t="s">
        <v>48</v>
      </c>
      <c r="E15" s="13"/>
      <c r="F15" s="13"/>
      <c r="G15" s="13"/>
      <c r="H15" s="15"/>
      <c r="I15" s="13"/>
      <c r="J15" s="13"/>
      <c r="K15" s="13"/>
      <c r="L15" s="13"/>
      <c r="M15" s="14">
        <v>65.089</v>
      </c>
      <c r="N15" s="13">
        <v>60.225</v>
      </c>
      <c r="O15" s="13">
        <v>63.284</v>
      </c>
      <c r="P15" s="13">
        <v>63.693</v>
      </c>
      <c r="Q15" s="13"/>
      <c r="R15" s="13"/>
      <c r="S15" s="13"/>
      <c r="T15" s="13"/>
      <c r="U15" s="14">
        <v>59.054</v>
      </c>
      <c r="V15" s="14">
        <v>59.351</v>
      </c>
      <c r="W15" s="16">
        <v>61.323</v>
      </c>
      <c r="X15" s="29">
        <v>57.837</v>
      </c>
      <c r="Y15" s="16"/>
      <c r="Z15" s="16"/>
      <c r="AA15" s="17">
        <f>(W15+P15+O15+N15)/4</f>
        <v>62.131249999999994</v>
      </c>
    </row>
    <row r="16" spans="1:27" ht="29.25" customHeight="1">
      <c r="A16" s="11">
        <v>7</v>
      </c>
      <c r="B16" s="7" t="s">
        <v>49</v>
      </c>
      <c r="C16" s="7" t="s">
        <v>50</v>
      </c>
      <c r="D16" s="7" t="s">
        <v>51</v>
      </c>
      <c r="E16" s="14">
        <v>64.265</v>
      </c>
      <c r="F16" s="13">
        <v>61.847</v>
      </c>
      <c r="G16" s="13"/>
      <c r="H16" s="15"/>
      <c r="I16" s="13">
        <v>62.5</v>
      </c>
      <c r="J16" s="14">
        <v>60.36</v>
      </c>
      <c r="K16" s="13"/>
      <c r="L16" s="13"/>
      <c r="M16" s="13">
        <v>61.764</v>
      </c>
      <c r="N16" s="13">
        <v>62.387</v>
      </c>
      <c r="O16" s="14">
        <v>61.176</v>
      </c>
      <c r="P16" s="14">
        <v>60.135</v>
      </c>
      <c r="Q16" s="13"/>
      <c r="R16" s="13"/>
      <c r="S16" s="13"/>
      <c r="T16" s="13"/>
      <c r="U16" s="13"/>
      <c r="V16" s="13"/>
      <c r="W16" s="16"/>
      <c r="X16" s="16"/>
      <c r="Y16" s="16"/>
      <c r="Z16" s="16"/>
      <c r="AA16" s="17">
        <f>(N16+M16+I16+F16)/4</f>
        <v>62.124500000000005</v>
      </c>
    </row>
    <row r="17" spans="1:27" ht="29.25" customHeight="1">
      <c r="A17" s="39" t="s">
        <v>21</v>
      </c>
      <c r="B17" s="16" t="s">
        <v>41</v>
      </c>
      <c r="C17" s="16" t="s">
        <v>42</v>
      </c>
      <c r="D17" s="16" t="s">
        <v>52</v>
      </c>
      <c r="E17" s="13"/>
      <c r="F17" s="13"/>
      <c r="G17" s="13"/>
      <c r="H17" s="13"/>
      <c r="I17" s="13">
        <v>61.666</v>
      </c>
      <c r="J17" s="13">
        <v>61.666</v>
      </c>
      <c r="K17" s="14">
        <v>61.568</v>
      </c>
      <c r="L17" s="14">
        <v>64.054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6">
        <v>62.402</v>
      </c>
      <c r="X17" s="16">
        <v>61.802</v>
      </c>
      <c r="Y17" s="16"/>
      <c r="Z17" s="16"/>
      <c r="AA17" s="17">
        <f>(X17+W17+J17+I17)/4</f>
        <v>61.884</v>
      </c>
    </row>
    <row r="18" spans="1:27" ht="29.25" customHeight="1">
      <c r="A18" s="11">
        <v>8</v>
      </c>
      <c r="B18" s="31" t="s">
        <v>53</v>
      </c>
      <c r="C18" s="31" t="s">
        <v>54</v>
      </c>
      <c r="D18" s="31" t="s">
        <v>55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>
        <v>63.725</v>
      </c>
      <c r="X18" s="32">
        <v>59.189</v>
      </c>
      <c r="Y18" s="32">
        <v>61.838</v>
      </c>
      <c r="Z18" s="32">
        <v>61.081</v>
      </c>
      <c r="AA18" s="17">
        <f>AVERAGE(E18:Z18)</f>
        <v>61.45825000000001</v>
      </c>
    </row>
    <row r="19" spans="1:27" ht="29.25" customHeight="1">
      <c r="A19" s="39" t="s">
        <v>21</v>
      </c>
      <c r="B19" s="7" t="s">
        <v>56</v>
      </c>
      <c r="C19" s="7" t="s">
        <v>57</v>
      </c>
      <c r="D19" s="7" t="s">
        <v>58</v>
      </c>
      <c r="E19" s="13">
        <v>61.078</v>
      </c>
      <c r="F19" s="14">
        <v>57.252</v>
      </c>
      <c r="G19" s="13"/>
      <c r="H19" s="13"/>
      <c r="I19" s="13">
        <v>58.97</v>
      </c>
      <c r="J19" s="13"/>
      <c r="K19" s="13"/>
      <c r="L19" s="13"/>
      <c r="M19" s="13"/>
      <c r="N19" s="13"/>
      <c r="O19" s="13">
        <v>60.196</v>
      </c>
      <c r="P19" s="14">
        <v>57.387</v>
      </c>
      <c r="Q19" s="13">
        <v>60.5</v>
      </c>
      <c r="R19" s="14">
        <v>63.617</v>
      </c>
      <c r="S19" s="13"/>
      <c r="T19" s="13"/>
      <c r="U19" s="13"/>
      <c r="V19" s="13"/>
      <c r="W19" s="16"/>
      <c r="X19" s="16"/>
      <c r="Y19" s="16"/>
      <c r="Z19" s="16"/>
      <c r="AA19" s="17">
        <f>(Q19+O19+I19+E19)/4</f>
        <v>60.186</v>
      </c>
    </row>
    <row r="20" spans="1:27" s="44" customFormat="1" ht="27.75" customHeight="1">
      <c r="A20" s="39"/>
      <c r="B20" s="42" t="s">
        <v>53</v>
      </c>
      <c r="C20" s="42" t="s">
        <v>54</v>
      </c>
      <c r="D20" s="42" t="s">
        <v>59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>
        <v>61.225</v>
      </c>
      <c r="X20" s="43">
        <v>62.973</v>
      </c>
      <c r="Y20" s="43">
        <v>58.309</v>
      </c>
      <c r="Z20" s="43">
        <v>57.477</v>
      </c>
      <c r="AA20" s="17">
        <f>AVERAGE(E20:Z20)</f>
        <v>59.996</v>
      </c>
    </row>
    <row r="21" spans="1:27" s="49" customFormat="1" ht="24.75" customHeight="1">
      <c r="A21" s="45">
        <v>9</v>
      </c>
      <c r="B21" s="46" t="s">
        <v>60</v>
      </c>
      <c r="C21" s="46" t="s">
        <v>23</v>
      </c>
      <c r="D21" s="46" t="s">
        <v>61</v>
      </c>
      <c r="E21" s="47">
        <v>62.108</v>
      </c>
      <c r="F21" s="47">
        <v>59.504</v>
      </c>
      <c r="G21" s="47"/>
      <c r="H21" s="47"/>
      <c r="I21" s="47"/>
      <c r="J21" s="47"/>
      <c r="K21" s="47"/>
      <c r="L21" s="47"/>
      <c r="M21" s="47"/>
      <c r="N21" s="47"/>
      <c r="O21" s="47">
        <v>56.715</v>
      </c>
      <c r="P21" s="47">
        <v>58.378</v>
      </c>
      <c r="Q21" s="47"/>
      <c r="R21" s="47"/>
      <c r="S21" s="47"/>
      <c r="T21" s="47"/>
      <c r="U21" s="47"/>
      <c r="V21" s="47"/>
      <c r="W21" s="48"/>
      <c r="X21" s="48"/>
      <c r="Y21" s="48"/>
      <c r="Z21" s="48"/>
      <c r="AA21" s="17">
        <f>AVERAGE(E21:Z21)</f>
        <v>59.176249999999996</v>
      </c>
    </row>
    <row r="22" spans="1:27" s="49" customFormat="1" ht="24.75" customHeight="1">
      <c r="A22" s="45">
        <v>10</v>
      </c>
      <c r="B22" s="46" t="s">
        <v>62</v>
      </c>
      <c r="C22" s="46" t="s">
        <v>63</v>
      </c>
      <c r="D22" s="46" t="s">
        <v>64</v>
      </c>
      <c r="E22" s="47">
        <v>58.578</v>
      </c>
      <c r="F22" s="50">
        <v>59.729</v>
      </c>
      <c r="G22" s="47"/>
      <c r="H22" s="47"/>
      <c r="I22" s="47"/>
      <c r="J22" s="47"/>
      <c r="K22" s="47"/>
      <c r="L22" s="47"/>
      <c r="M22" s="47">
        <v>59.313</v>
      </c>
      <c r="N22" s="47">
        <v>55.36</v>
      </c>
      <c r="O22" s="47"/>
      <c r="P22" s="47"/>
      <c r="Q22" s="47"/>
      <c r="R22" s="47"/>
      <c r="S22" s="47"/>
      <c r="T22" s="47"/>
      <c r="U22" s="47">
        <v>57.891</v>
      </c>
      <c r="V22" s="50">
        <v>55.324</v>
      </c>
      <c r="W22" s="48"/>
      <c r="X22" s="48"/>
      <c r="Y22" s="48"/>
      <c r="Z22" s="48"/>
      <c r="AA22" s="17">
        <f>(U22+N22+M22+E22)/4</f>
        <v>57.785500000000006</v>
      </c>
    </row>
    <row r="23" spans="1:27" s="49" customFormat="1" ht="25.5" customHeight="1">
      <c r="A23" s="51">
        <v>11</v>
      </c>
      <c r="B23" s="52" t="s">
        <v>65</v>
      </c>
      <c r="C23" s="52" t="s">
        <v>66</v>
      </c>
      <c r="D23" s="52" t="s">
        <v>67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>
        <v>53.186</v>
      </c>
      <c r="P23" s="43">
        <v>50.675</v>
      </c>
      <c r="Q23" s="43"/>
      <c r="R23" s="43"/>
      <c r="S23" s="43"/>
      <c r="T23" s="43"/>
      <c r="U23" s="43"/>
      <c r="V23" s="43"/>
      <c r="W23" s="53">
        <v>59.362</v>
      </c>
      <c r="X23" s="53">
        <v>51.531</v>
      </c>
      <c r="Y23" s="53"/>
      <c r="Z23" s="53"/>
      <c r="AA23" s="17">
        <f>AVERAGE(E23:Z23)</f>
        <v>53.6885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 Servizi Informativi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</dc:creator>
  <cp:keywords/>
  <dc:description/>
  <cp:lastModifiedBy>JUDr. Ludvík Sekanina</cp:lastModifiedBy>
  <dcterms:created xsi:type="dcterms:W3CDTF">2013-08-28T08:32:00Z</dcterms:created>
  <dcterms:modified xsi:type="dcterms:W3CDTF">2013-08-28T19:46:54Z</dcterms:modified>
  <cp:category/>
  <cp:version/>
  <cp:contentType/>
  <cp:contentStatus/>
</cp:coreProperties>
</file>