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tabRatio="896" firstSheet="1" activeTab="1"/>
  </bookViews>
  <sheets>
    <sheet name="1.Cassin Sohn" sheetId="1" r:id="rId1"/>
    <sheet name="3.Balcamor" sheetId="2" r:id="rId2"/>
    <sheet name="4.Caracas" sheetId="3" r:id="rId3"/>
    <sheet name="5.Carrilord" sheetId="4" r:id="rId4"/>
    <sheet name="8.Corrado´s Caretino" sheetId="5" r:id="rId5"/>
    <sheet name="9.Darcossini" sheetId="6" r:id="rId6"/>
    <sheet name="11.Flemming" sheetId="7" r:id="rId7"/>
    <sheet name="13.Dartoni" sheetId="8" r:id="rId8"/>
    <sheet name="17.Lansky" sheetId="9" r:id="rId9"/>
    <sheet name="19.Espumante" sheetId="10" r:id="rId10"/>
    <sheet name="21.Esman" sheetId="11" r:id="rId11"/>
    <sheet name="22.Chorál" sheetId="12" r:id="rId12"/>
    <sheet name="23.Catar" sheetId="13" r:id="rId13"/>
    <sheet name="26.Little Joe" sheetId="14" r:id="rId14"/>
    <sheet name="28.ChinChamps Calando" sheetId="15" r:id="rId15"/>
    <sheet name="29.Habesi" sheetId="16" r:id="rId16"/>
    <sheet name="30.Obora´s All Star" sheetId="17" r:id="rId17"/>
    <sheet name="List1 (21)" sheetId="18" r:id="rId18"/>
    <sheet name="List1 (22)" sheetId="19" r:id="rId19"/>
  </sheets>
  <definedNames/>
  <calcPr fullCalcOnLoad="1"/>
</workbook>
</file>

<file path=xl/sharedStrings.xml><?xml version="1.0" encoding="utf-8"?>
<sst xmlns="http://schemas.openxmlformats.org/spreadsheetml/2006/main" count="2082" uniqueCount="161">
  <si>
    <t>Jméno koně</t>
  </si>
  <si>
    <t>Původ</t>
  </si>
  <si>
    <t>Hlava</t>
  </si>
  <si>
    <t>Krk</t>
  </si>
  <si>
    <t>Horní linie</t>
  </si>
  <si>
    <t>Rámec</t>
  </si>
  <si>
    <t>Hrudní končetiny</t>
  </si>
  <si>
    <t>Pánevní končetiny</t>
  </si>
  <si>
    <t xml:space="preserve">Plemenný typ a pohlavní výraz </t>
  </si>
  <si>
    <t>Vývin a celkový dojem</t>
  </si>
  <si>
    <t xml:space="preserve">                       Svaz chovatelů slovenského teplokrevníka v ČR</t>
  </si>
  <si>
    <t xml:space="preserve">                   Hřebčinec Nemošice, Nemošice 29, 530 03  Pardubice</t>
  </si>
  <si>
    <t xml:space="preserve">                          Výběr dvouletých hřebců do plemenitby</t>
  </si>
  <si>
    <t xml:space="preserve">      PROTOKOL - ZKOUŠKA VLOH A VLASTNOSTÍ JEZDECKÉHO KONĚ</t>
  </si>
  <si>
    <t>1.</t>
  </si>
  <si>
    <t>2.</t>
  </si>
  <si>
    <t>3.</t>
  </si>
  <si>
    <t>krok</t>
  </si>
  <si>
    <t>klus</t>
  </si>
  <si>
    <t>cval</t>
  </si>
  <si>
    <t>skokové vlohy</t>
  </si>
  <si>
    <t>styl skoku</t>
  </si>
  <si>
    <t xml:space="preserve">4. </t>
  </si>
  <si>
    <t>5.</t>
  </si>
  <si>
    <t>vlohy pro výkon</t>
  </si>
  <si>
    <t>ochota k práci</t>
  </si>
  <si>
    <t>charakter</t>
  </si>
  <si>
    <t>temperament</t>
  </si>
  <si>
    <t>Komise</t>
  </si>
  <si>
    <t>Ing.</t>
  </si>
  <si>
    <t xml:space="preserve">Dušan </t>
  </si>
  <si>
    <t>Vantroba</t>
  </si>
  <si>
    <t>Otec</t>
  </si>
  <si>
    <t>Matka</t>
  </si>
  <si>
    <t xml:space="preserve">Podpisy hodnotitelské komise: </t>
  </si>
  <si>
    <t>Výsledek výběru:</t>
  </si>
  <si>
    <t>Výsledná známka:</t>
  </si>
  <si>
    <t xml:space="preserve">Průměr </t>
  </si>
  <si>
    <t>komise</t>
  </si>
  <si>
    <t xml:space="preserve">Výběr v:  </t>
  </si>
  <si>
    <t xml:space="preserve"> -</t>
  </si>
  <si>
    <t>Životní číslo</t>
  </si>
  <si>
    <t>CHAMPAGNERO</t>
  </si>
  <si>
    <t>DE 421000031511</t>
  </si>
  <si>
    <t>Chin Champ</t>
  </si>
  <si>
    <t>Una Bella R po Quintero</t>
  </si>
  <si>
    <t>prof. Ing.</t>
  </si>
  <si>
    <t>Marko</t>
  </si>
  <si>
    <t>Halo,</t>
  </si>
  <si>
    <t>PhD.</t>
  </si>
  <si>
    <t>Exterier / (2a+2b+2c) : 3</t>
  </si>
  <si>
    <t>2.a.</t>
  </si>
  <si>
    <t>2.b.1.</t>
  </si>
  <si>
    <t>2.b.2.</t>
  </si>
  <si>
    <t>2.b.3.</t>
  </si>
  <si>
    <t>2.b.4.</t>
  </si>
  <si>
    <t>2.b.5.</t>
  </si>
  <si>
    <t>2.b.6.</t>
  </si>
  <si>
    <t>2.b.</t>
  </si>
  <si>
    <t>2.c.</t>
  </si>
  <si>
    <t>Tělesná stavba /(b1 až b6) : 6</t>
  </si>
  <si>
    <t>3.a.</t>
  </si>
  <si>
    <t>3.b.</t>
  </si>
  <si>
    <t>3.c.</t>
  </si>
  <si>
    <t>Mechanika pohybu/(3a+3b+3c):3</t>
  </si>
  <si>
    <t>4.a.</t>
  </si>
  <si>
    <t>4.b.</t>
  </si>
  <si>
    <t>Skok ve volnosti / (4a+4b) : 2</t>
  </si>
  <si>
    <t>5.a.</t>
  </si>
  <si>
    <t>5.b.</t>
  </si>
  <si>
    <t>5.c.</t>
  </si>
  <si>
    <t>5.d.</t>
  </si>
  <si>
    <t>Vnitřní vlastnosti / (5a až 5d) : 4</t>
  </si>
  <si>
    <t>Mněticích</t>
  </si>
  <si>
    <t>Datum: 21. - 22. 11. 2014</t>
  </si>
  <si>
    <t>MVDr.</t>
  </si>
  <si>
    <t xml:space="preserve">Vít </t>
  </si>
  <si>
    <t>Holý</t>
  </si>
  <si>
    <t>Jan</t>
  </si>
  <si>
    <t>Šíma</t>
  </si>
  <si>
    <t>Alois</t>
  </si>
  <si>
    <t>Starosta</t>
  </si>
  <si>
    <t>HD CASSIN SOHN</t>
  </si>
  <si>
    <t>Poř.číslo</t>
  </si>
  <si>
    <t>DE 421000084412</t>
  </si>
  <si>
    <t>Cassin</t>
  </si>
  <si>
    <t>T-Jolly Joker po Joliot</t>
  </si>
  <si>
    <t>BALCAMOR</t>
  </si>
  <si>
    <t>DE 421000571512</t>
  </si>
  <si>
    <t>Baloubet du Rouet</t>
  </si>
  <si>
    <t>A-Camora po Cassiano</t>
  </si>
  <si>
    <t>4.</t>
  </si>
  <si>
    <t>CARACAS</t>
  </si>
  <si>
    <t>DE 421000028612</t>
  </si>
  <si>
    <t>Cachas</t>
  </si>
  <si>
    <t>Nizza VI po Corofino I</t>
  </si>
  <si>
    <t>CARRILORD</t>
  </si>
  <si>
    <t>DE 421000166112</t>
  </si>
  <si>
    <t>Carrico</t>
  </si>
  <si>
    <t>Witch po Loran</t>
  </si>
  <si>
    <t>O-Cassindi OH po Cassini II</t>
  </si>
  <si>
    <t>8.</t>
  </si>
  <si>
    <t>CORRADO´S CARETINO</t>
  </si>
  <si>
    <t>DE 421000096112</t>
  </si>
  <si>
    <t>Corrado I</t>
  </si>
  <si>
    <t>O-Wendy po Caretino</t>
  </si>
  <si>
    <t>9.</t>
  </si>
  <si>
    <t>DARCOSSINI</t>
  </si>
  <si>
    <t>DE 421000032212</t>
  </si>
  <si>
    <t>Darco</t>
  </si>
  <si>
    <t>Zeitlos po Cassini II</t>
  </si>
  <si>
    <t>11.</t>
  </si>
  <si>
    <t>FLEMMING</t>
  </si>
  <si>
    <t>Flyinge Garibaldi 901</t>
  </si>
  <si>
    <t>Solibria po Lupicor</t>
  </si>
  <si>
    <t>13.</t>
  </si>
  <si>
    <t>DARTONI</t>
  </si>
  <si>
    <t>DE 421000561912</t>
  </si>
  <si>
    <t>Clarima po Clarimo</t>
  </si>
  <si>
    <t>17.</t>
  </si>
  <si>
    <t>LANSKY</t>
  </si>
  <si>
    <t>Levistan</t>
  </si>
  <si>
    <t>19.</t>
  </si>
  <si>
    <t>ESPUMANTE ML Z</t>
  </si>
  <si>
    <t>056015Z55857312</t>
  </si>
  <si>
    <t>Echo van´t Spieveld</t>
  </si>
  <si>
    <t>Diabelle po Clinton</t>
  </si>
  <si>
    <t>21.</t>
  </si>
  <si>
    <t>ESMAN</t>
  </si>
  <si>
    <t>DE 421000572212</t>
  </si>
  <si>
    <t>Cassiana po Cassini I</t>
  </si>
  <si>
    <t>22.</t>
  </si>
  <si>
    <t>CHORÁL</t>
  </si>
  <si>
    <t>Guidam Sohn</t>
  </si>
  <si>
    <t>Chala po Landino</t>
  </si>
  <si>
    <t>23.</t>
  </si>
  <si>
    <t>CATAR</t>
  </si>
  <si>
    <t>DE 421000162412</t>
  </si>
  <si>
    <t>Catoki</t>
  </si>
  <si>
    <t>Tara XVI po Calato</t>
  </si>
  <si>
    <t>LITTLE JOE  EW</t>
  </si>
  <si>
    <t>26.</t>
  </si>
  <si>
    <t>DE 418180227212</t>
  </si>
  <si>
    <t>Lordanos</t>
  </si>
  <si>
    <t>Little Rose po Chacco Blue</t>
  </si>
  <si>
    <t>28.</t>
  </si>
  <si>
    <t>CHIN CHAMP´S CALANDO</t>
  </si>
  <si>
    <t>DE 421000222812</t>
  </si>
  <si>
    <t>Hare I po Calando I</t>
  </si>
  <si>
    <t>29.</t>
  </si>
  <si>
    <t>HABESI</t>
  </si>
  <si>
    <t>Zambesi</t>
  </si>
  <si>
    <t>Valeska po Concorde</t>
  </si>
  <si>
    <t>30.</t>
  </si>
  <si>
    <t xml:space="preserve">OBORA´S  ALL STAR </t>
  </si>
  <si>
    <t>DE 418180238512</t>
  </si>
  <si>
    <t>Arko III</t>
  </si>
  <si>
    <t>Obora´s Sun Set po Griseldi L</t>
  </si>
  <si>
    <t>nesplnil</t>
  </si>
  <si>
    <t>nevybrán</t>
  </si>
  <si>
    <t>vybrán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</si>
</sst>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27">
    <font>
      <sz val="10"/>
      <name val="Arial"/>
      <family val="0"/>
    </font>
    <font>
      <sz val="8"/>
      <name val="Arial"/>
      <family val="0"/>
    </font>
    <font>
      <b/>
      <sz val="14"/>
      <name val="Arial"/>
      <family val="0"/>
    </font>
    <font>
      <b/>
      <sz val="11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ck"/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6" fillId="19" borderId="9" applyNumberFormat="0" applyAlignment="0" applyProtection="0"/>
    <xf numFmtId="0" fontId="21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17" borderId="16" xfId="0" applyFill="1" applyBorder="1" applyAlignment="1">
      <alignment/>
    </xf>
    <xf numFmtId="0" fontId="0" fillId="17" borderId="17" xfId="0" applyFill="1" applyBorder="1" applyAlignment="1">
      <alignment/>
    </xf>
    <xf numFmtId="0" fontId="0" fillId="17" borderId="18" xfId="0" applyFill="1" applyBorder="1" applyAlignment="1">
      <alignment/>
    </xf>
    <xf numFmtId="0" fontId="0" fillId="17" borderId="13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17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17" borderId="20" xfId="0" applyFill="1" applyBorder="1" applyAlignment="1">
      <alignment/>
    </xf>
    <xf numFmtId="0" fontId="0" fillId="17" borderId="21" xfId="0" applyFill="1" applyBorder="1" applyAlignment="1">
      <alignment/>
    </xf>
    <xf numFmtId="0" fontId="0" fillId="17" borderId="22" xfId="0" applyFill="1" applyBorder="1" applyAlignment="1">
      <alignment/>
    </xf>
    <xf numFmtId="0" fontId="0" fillId="17" borderId="26" xfId="0" applyFill="1" applyBorder="1" applyAlignment="1">
      <alignment/>
    </xf>
    <xf numFmtId="0" fontId="0" fillId="17" borderId="27" xfId="0" applyFill="1" applyBorder="1" applyAlignment="1">
      <alignment/>
    </xf>
    <xf numFmtId="0" fontId="0" fillId="17" borderId="28" xfId="0" applyFill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7" fillId="17" borderId="34" xfId="0" applyFont="1" applyFill="1" applyBorder="1" applyAlignment="1">
      <alignment horizontal="center" vertical="center"/>
    </xf>
    <xf numFmtId="0" fontId="7" fillId="17" borderId="35" xfId="0" applyFont="1" applyFill="1" applyBorder="1" applyAlignment="1">
      <alignment horizontal="center" vertical="center"/>
    </xf>
    <xf numFmtId="0" fontId="7" fillId="17" borderId="36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 vertical="center" shrinkToFit="1"/>
    </xf>
    <xf numFmtId="0" fontId="0" fillId="0" borderId="40" xfId="0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4" xfId="0" applyFont="1" applyBorder="1" applyAlignment="1">
      <alignment/>
    </xf>
    <xf numFmtId="0" fontId="0" fillId="19" borderId="13" xfId="0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15" xfId="0" applyFill="1" applyBorder="1" applyAlignment="1">
      <alignment/>
    </xf>
    <xf numFmtId="49" fontId="1" fillId="19" borderId="13" xfId="0" applyNumberFormat="1" applyFont="1" applyFill="1" applyBorder="1" applyAlignment="1">
      <alignment horizontal="center" vertical="center"/>
    </xf>
    <xf numFmtId="49" fontId="1" fillId="19" borderId="14" xfId="0" applyNumberFormat="1" applyFont="1" applyFill="1" applyBorder="1" applyAlignment="1">
      <alignment horizontal="center" vertical="center"/>
    </xf>
    <xf numFmtId="49" fontId="1" fillId="19" borderId="15" xfId="0" applyNumberFormat="1" applyFont="1" applyFill="1" applyBorder="1" applyAlignment="1">
      <alignment horizontal="center" vertical="center"/>
    </xf>
    <xf numFmtId="0" fontId="1" fillId="17" borderId="13" xfId="0" applyFont="1" applyFill="1" applyBorder="1" applyAlignment="1">
      <alignment horizontal="center" vertical="center"/>
    </xf>
    <xf numFmtId="0" fontId="1" fillId="17" borderId="14" xfId="0" applyFont="1" applyFill="1" applyBorder="1" applyAlignment="1">
      <alignment horizontal="center" vertical="center"/>
    </xf>
    <xf numFmtId="0" fontId="1" fillId="17" borderId="15" xfId="0" applyFont="1" applyFill="1" applyBorder="1" applyAlignment="1">
      <alignment horizontal="center" vertical="center"/>
    </xf>
    <xf numFmtId="0" fontId="1" fillId="17" borderId="45" xfId="0" applyFont="1" applyFill="1" applyBorder="1" applyAlignment="1">
      <alignment horizontal="center" vertical="center"/>
    </xf>
    <xf numFmtId="0" fontId="1" fillId="17" borderId="46" xfId="0" applyFont="1" applyFill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0" fillId="0" borderId="47" xfId="0" applyFont="1" applyBorder="1" applyAlignment="1">
      <alignment/>
    </xf>
    <xf numFmtId="0" fontId="6" fillId="0" borderId="48" xfId="0" applyFont="1" applyBorder="1" applyAlignment="1">
      <alignment textRotation="90" wrapText="1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64" fontId="0" fillId="0" borderId="1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64" fontId="6" fillId="0" borderId="50" xfId="0" applyNumberFormat="1" applyFont="1" applyBorder="1" applyAlignment="1">
      <alignment textRotation="90" wrapText="1"/>
    </xf>
    <xf numFmtId="164" fontId="4" fillId="0" borderId="51" xfId="0" applyNumberFormat="1" applyFont="1" applyBorder="1" applyAlignment="1">
      <alignment/>
    </xf>
    <xf numFmtId="164" fontId="4" fillId="0" borderId="51" xfId="0" applyNumberFormat="1" applyFont="1" applyBorder="1" applyAlignment="1">
      <alignment horizontal="center"/>
    </xf>
    <xf numFmtId="164" fontId="4" fillId="0" borderId="52" xfId="0" applyNumberFormat="1" applyFont="1" applyBorder="1" applyAlignment="1">
      <alignment/>
    </xf>
    <xf numFmtId="164" fontId="7" fillId="17" borderId="53" xfId="0" applyNumberFormat="1" applyFont="1" applyFill="1" applyBorder="1" applyAlignment="1">
      <alignment horizontal="center" vertical="center"/>
    </xf>
    <xf numFmtId="164" fontId="7" fillId="0" borderId="22" xfId="0" applyNumberFormat="1" applyFont="1" applyBorder="1" applyAlignment="1">
      <alignment horizontal="center" vertical="center"/>
    </xf>
    <xf numFmtId="164" fontId="7" fillId="19" borderId="22" xfId="0" applyNumberFormat="1" applyFont="1" applyFill="1" applyBorder="1" applyAlignment="1">
      <alignment horizontal="center" vertical="center"/>
    </xf>
    <xf numFmtId="164" fontId="7" fillId="17" borderId="22" xfId="0" applyNumberFormat="1" applyFont="1" applyFill="1" applyBorder="1" applyAlignment="1">
      <alignment horizontal="center" vertical="center"/>
    </xf>
    <xf numFmtId="164" fontId="7" fillId="17" borderId="30" xfId="0" applyNumberFormat="1" applyFont="1" applyFill="1" applyBorder="1" applyAlignment="1">
      <alignment horizontal="center" vertical="center"/>
    </xf>
    <xf numFmtId="14" fontId="3" fillId="0" borderId="0" xfId="0" applyNumberFormat="1" applyFont="1" applyAlignment="1">
      <alignment/>
    </xf>
    <xf numFmtId="0" fontId="4" fillId="0" borderId="12" xfId="0" applyFont="1" applyBorder="1" applyAlignment="1">
      <alignment/>
    </xf>
    <xf numFmtId="0" fontId="4" fillId="0" borderId="54" xfId="0" applyFont="1" applyBorder="1" applyAlignment="1">
      <alignment/>
    </xf>
    <xf numFmtId="0" fontId="4" fillId="0" borderId="55" xfId="0" applyFont="1" applyBorder="1" applyAlignment="1">
      <alignment/>
    </xf>
    <xf numFmtId="0" fontId="4" fillId="0" borderId="45" xfId="0" applyFont="1" applyBorder="1" applyAlignment="1">
      <alignment/>
    </xf>
    <xf numFmtId="0" fontId="1" fillId="17" borderId="5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/>
    </xf>
    <xf numFmtId="0" fontId="0" fillId="19" borderId="20" xfId="0" applyFill="1" applyBorder="1" applyAlignment="1">
      <alignment/>
    </xf>
    <xf numFmtId="0" fontId="0" fillId="19" borderId="22" xfId="0" applyFill="1" applyBorder="1" applyAlignment="1">
      <alignment/>
    </xf>
    <xf numFmtId="0" fontId="0" fillId="17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0" fillId="0" borderId="40" xfId="0" applyBorder="1" applyAlignment="1">
      <alignment/>
    </xf>
    <xf numFmtId="164" fontId="2" fillId="0" borderId="50" xfId="0" applyNumberFormat="1" applyFont="1" applyBorder="1" applyAlignment="1">
      <alignment horizontal="center" vertical="center"/>
    </xf>
    <xf numFmtId="164" fontId="2" fillId="0" borderId="52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2" fillId="0" borderId="38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6" fillId="0" borderId="18" xfId="0" applyFont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6" fillId="0" borderId="38" xfId="0" applyFont="1" applyBorder="1" applyAlignment="1">
      <alignment horizontal="right" vertical="center"/>
    </xf>
    <xf numFmtId="0" fontId="0" fillId="0" borderId="38" xfId="0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2">
      <selection activeCell="L19" sqref="L19"/>
    </sheetView>
  </sheetViews>
  <sheetFormatPr defaultColWidth="9.140625" defaultRowHeight="12.75"/>
  <cols>
    <col min="1" max="1" width="5.8515625" style="0" customWidth="1"/>
    <col min="4" max="4" width="9.8515625" style="0" customWidth="1"/>
    <col min="5" max="9" width="10.28125" style="0" customWidth="1"/>
  </cols>
  <sheetData>
    <row r="1" ht="15">
      <c r="A1" s="2" t="s">
        <v>10</v>
      </c>
    </row>
    <row r="2" ht="15.75" thickBot="1">
      <c r="A2" s="2" t="s">
        <v>11</v>
      </c>
    </row>
    <row r="3" spans="1:10" ht="17.25" customHeight="1" thickTop="1">
      <c r="A3" s="45" t="s">
        <v>12</v>
      </c>
      <c r="B3" s="1"/>
      <c r="C3" s="1"/>
      <c r="D3" s="1"/>
      <c r="E3" s="1"/>
      <c r="F3" s="1"/>
      <c r="G3" s="1"/>
      <c r="H3" s="1"/>
      <c r="I3" s="1"/>
      <c r="J3" s="77"/>
    </row>
    <row r="4" spans="1:10" ht="15" customHeight="1">
      <c r="A4" s="44" t="s">
        <v>13</v>
      </c>
      <c r="B4" s="4"/>
      <c r="C4" s="4"/>
      <c r="D4" s="4"/>
      <c r="E4" s="4"/>
      <c r="F4" s="4"/>
      <c r="G4" s="4"/>
      <c r="H4" s="4"/>
      <c r="I4" s="4"/>
      <c r="J4" s="78"/>
    </row>
    <row r="5" spans="1:10" ht="21.75" customHeight="1" thickBot="1">
      <c r="A5" s="5" t="s">
        <v>39</v>
      </c>
      <c r="C5" s="2" t="s">
        <v>73</v>
      </c>
      <c r="E5" s="5" t="s">
        <v>74</v>
      </c>
      <c r="F5" s="89"/>
      <c r="G5" s="89"/>
      <c r="J5" s="79"/>
    </row>
    <row r="6" spans="1:10" ht="13.5" customHeight="1" thickTop="1">
      <c r="A6" s="46" t="s">
        <v>0</v>
      </c>
      <c r="B6" s="39"/>
      <c r="C6" s="39" t="s">
        <v>83</v>
      </c>
      <c r="D6" s="95" t="s">
        <v>14</v>
      </c>
      <c r="E6" s="69" t="s">
        <v>28</v>
      </c>
      <c r="F6" s="70"/>
      <c r="G6" s="70"/>
      <c r="H6" s="70"/>
      <c r="I6" s="70"/>
      <c r="J6" s="80"/>
    </row>
    <row r="7" spans="1:10" ht="15.75" customHeight="1">
      <c r="A7" s="65" t="s">
        <v>82</v>
      </c>
      <c r="B7" s="48"/>
      <c r="C7" s="48"/>
      <c r="D7" s="41"/>
      <c r="E7" s="93" t="s">
        <v>46</v>
      </c>
      <c r="F7" s="92" t="s">
        <v>75</v>
      </c>
      <c r="G7" s="51" t="s">
        <v>29</v>
      </c>
      <c r="H7" s="51" t="s">
        <v>29</v>
      </c>
      <c r="I7" s="90"/>
      <c r="J7" s="81"/>
    </row>
    <row r="8" spans="1:10" ht="13.5" customHeight="1">
      <c r="A8" s="47" t="s">
        <v>41</v>
      </c>
      <c r="B8" s="48"/>
      <c r="C8" s="66" t="s">
        <v>84</v>
      </c>
      <c r="D8" s="41"/>
      <c r="E8" s="50" t="s">
        <v>47</v>
      </c>
      <c r="F8" s="92" t="s">
        <v>76</v>
      </c>
      <c r="G8" s="51" t="s">
        <v>30</v>
      </c>
      <c r="H8" s="51" t="s">
        <v>78</v>
      </c>
      <c r="I8" s="90" t="s">
        <v>80</v>
      </c>
      <c r="J8" s="82" t="s">
        <v>37</v>
      </c>
    </row>
    <row r="9" spans="1:10" ht="13.5" customHeight="1">
      <c r="A9" s="47" t="s">
        <v>32</v>
      </c>
      <c r="B9" s="67" t="s">
        <v>85</v>
      </c>
      <c r="C9" s="48"/>
      <c r="D9" s="41"/>
      <c r="E9" s="50" t="s">
        <v>48</v>
      </c>
      <c r="F9" s="92" t="s">
        <v>77</v>
      </c>
      <c r="G9" s="51" t="s">
        <v>31</v>
      </c>
      <c r="H9" s="51" t="s">
        <v>79</v>
      </c>
      <c r="I9" s="90" t="s">
        <v>81</v>
      </c>
      <c r="J9" s="82" t="s">
        <v>38</v>
      </c>
    </row>
    <row r="10" spans="1:10" ht="13.5" customHeight="1" thickBot="1">
      <c r="A10" s="49" t="s">
        <v>33</v>
      </c>
      <c r="B10" s="68" t="s">
        <v>86</v>
      </c>
      <c r="C10" s="42"/>
      <c r="D10" s="43"/>
      <c r="E10" s="52" t="s">
        <v>49</v>
      </c>
      <c r="F10" s="53"/>
      <c r="G10" s="53"/>
      <c r="H10" s="53"/>
      <c r="I10" s="91"/>
      <c r="J10" s="83"/>
    </row>
    <row r="11" spans="1:10" ht="18.75" customHeight="1" thickTop="1">
      <c r="A11" s="10" t="s">
        <v>14</v>
      </c>
      <c r="B11" s="11" t="s">
        <v>1</v>
      </c>
      <c r="C11" s="12"/>
      <c r="D11" s="12"/>
      <c r="E11" s="33">
        <v>8</v>
      </c>
      <c r="F11" s="34">
        <v>8</v>
      </c>
      <c r="G11" s="34">
        <v>7.5</v>
      </c>
      <c r="H11" s="34">
        <v>8</v>
      </c>
      <c r="I11" s="35">
        <v>8</v>
      </c>
      <c r="J11" s="84">
        <f aca="true" t="shared" si="0" ref="J11:J18">(E11+F11+G11+H11+I11)/5</f>
        <v>7.9</v>
      </c>
    </row>
    <row r="12" spans="1:10" ht="18.75" customHeight="1">
      <c r="A12" s="14" t="s">
        <v>51</v>
      </c>
      <c r="B12" s="15" t="s">
        <v>8</v>
      </c>
      <c r="C12" s="16"/>
      <c r="D12" s="17"/>
      <c r="E12" s="36">
        <v>8</v>
      </c>
      <c r="F12" s="37">
        <v>7.5</v>
      </c>
      <c r="G12" s="37">
        <v>7.5</v>
      </c>
      <c r="H12" s="37">
        <v>8</v>
      </c>
      <c r="I12" s="38">
        <v>8</v>
      </c>
      <c r="J12" s="85">
        <f t="shared" si="0"/>
        <v>7.8</v>
      </c>
    </row>
    <row r="13" spans="1:10" ht="18.75" customHeight="1">
      <c r="A13" s="7" t="s">
        <v>52</v>
      </c>
      <c r="B13" s="19"/>
      <c r="C13" s="27" t="s">
        <v>2</v>
      </c>
      <c r="D13" s="28"/>
      <c r="E13" s="36">
        <v>8</v>
      </c>
      <c r="F13" s="37">
        <v>8</v>
      </c>
      <c r="G13" s="37">
        <v>8.5</v>
      </c>
      <c r="H13" s="37">
        <v>8</v>
      </c>
      <c r="I13" s="38">
        <v>8</v>
      </c>
      <c r="J13" s="85">
        <f t="shared" si="0"/>
        <v>8.1</v>
      </c>
    </row>
    <row r="14" spans="1:10" ht="18.75" customHeight="1">
      <c r="A14" s="7" t="s">
        <v>53</v>
      </c>
      <c r="B14" s="6"/>
      <c r="C14" s="29" t="s">
        <v>3</v>
      </c>
      <c r="D14" s="30"/>
      <c r="E14" s="36">
        <v>7</v>
      </c>
      <c r="F14" s="37">
        <v>7.5</v>
      </c>
      <c r="G14" s="37">
        <v>8</v>
      </c>
      <c r="H14" s="37">
        <v>8.5</v>
      </c>
      <c r="I14" s="38">
        <v>7</v>
      </c>
      <c r="J14" s="85">
        <f t="shared" si="0"/>
        <v>7.6</v>
      </c>
    </row>
    <row r="15" spans="1:10" ht="18.75" customHeight="1">
      <c r="A15" s="7" t="s">
        <v>54</v>
      </c>
      <c r="B15" s="6"/>
      <c r="C15" s="29" t="s">
        <v>4</v>
      </c>
      <c r="D15" s="30"/>
      <c r="E15" s="71">
        <v>7.5</v>
      </c>
      <c r="F15" s="72">
        <v>7</v>
      </c>
      <c r="G15" s="72">
        <v>6.5</v>
      </c>
      <c r="H15" s="72">
        <v>7</v>
      </c>
      <c r="I15" s="73">
        <v>7</v>
      </c>
      <c r="J15" s="85">
        <f t="shared" si="0"/>
        <v>7</v>
      </c>
    </row>
    <row r="16" spans="1:10" ht="18.75" customHeight="1">
      <c r="A16" s="7" t="s">
        <v>55</v>
      </c>
      <c r="B16" s="6"/>
      <c r="C16" s="29" t="s">
        <v>5</v>
      </c>
      <c r="D16" s="30"/>
      <c r="E16" s="74">
        <v>7.5</v>
      </c>
      <c r="F16" s="75">
        <v>7.5</v>
      </c>
      <c r="G16" s="75">
        <v>8</v>
      </c>
      <c r="H16" s="75">
        <v>7.5</v>
      </c>
      <c r="I16" s="76">
        <v>7</v>
      </c>
      <c r="J16" s="85">
        <f t="shared" si="0"/>
        <v>7.5</v>
      </c>
    </row>
    <row r="17" spans="1:10" ht="18.75" customHeight="1">
      <c r="A17" s="7" t="s">
        <v>56</v>
      </c>
      <c r="B17" s="6"/>
      <c r="C17" s="29" t="s">
        <v>6</v>
      </c>
      <c r="D17" s="30"/>
      <c r="E17" s="74">
        <v>6</v>
      </c>
      <c r="F17" s="75">
        <v>7</v>
      </c>
      <c r="G17" s="75">
        <v>7</v>
      </c>
      <c r="H17" s="75">
        <v>6.5</v>
      </c>
      <c r="I17" s="76">
        <v>6.5</v>
      </c>
      <c r="J17" s="85">
        <f t="shared" si="0"/>
        <v>6.6</v>
      </c>
    </row>
    <row r="18" spans="1:10" ht="18.75" customHeight="1">
      <c r="A18" s="7" t="s">
        <v>57</v>
      </c>
      <c r="B18" s="20"/>
      <c r="C18" s="31" t="s">
        <v>7</v>
      </c>
      <c r="D18" s="32"/>
      <c r="E18" s="74">
        <v>6.5</v>
      </c>
      <c r="F18" s="75">
        <v>7</v>
      </c>
      <c r="G18" s="75">
        <v>7.5</v>
      </c>
      <c r="H18" s="75">
        <v>7</v>
      </c>
      <c r="I18" s="76">
        <v>7.5</v>
      </c>
      <c r="J18" s="85">
        <f t="shared" si="0"/>
        <v>7.1</v>
      </c>
    </row>
    <row r="19" spans="1:10" ht="18.75" customHeight="1">
      <c r="A19" s="54" t="s">
        <v>58</v>
      </c>
      <c r="B19" s="55" t="s">
        <v>60</v>
      </c>
      <c r="C19" s="55"/>
      <c r="D19" s="56"/>
      <c r="E19" s="57" t="s">
        <v>40</v>
      </c>
      <c r="F19" s="58" t="s">
        <v>40</v>
      </c>
      <c r="G19" s="58" t="s">
        <v>40</v>
      </c>
      <c r="H19" s="58" t="s">
        <v>40</v>
      </c>
      <c r="I19" s="59" t="s">
        <v>40</v>
      </c>
      <c r="J19" s="86">
        <f>(J13+J14+J15+J16+J17+J18)/6</f>
        <v>7.316666666666666</v>
      </c>
    </row>
    <row r="20" spans="1:10" ht="18.75" customHeight="1">
      <c r="A20" s="7" t="s">
        <v>59</v>
      </c>
      <c r="B20" s="8" t="s">
        <v>9</v>
      </c>
      <c r="C20" s="8"/>
      <c r="D20" s="9"/>
      <c r="E20" s="71">
        <v>7.5</v>
      </c>
      <c r="F20" s="72">
        <v>7</v>
      </c>
      <c r="G20" s="72">
        <v>7.5</v>
      </c>
      <c r="H20" s="72">
        <v>7</v>
      </c>
      <c r="I20" s="73">
        <v>8</v>
      </c>
      <c r="J20" s="85">
        <f>(E20+F20+G20+H20+I20)/5</f>
        <v>7.4</v>
      </c>
    </row>
    <row r="21" spans="1:10" ht="18.75" customHeight="1">
      <c r="A21" s="13" t="s">
        <v>15</v>
      </c>
      <c r="B21" s="99" t="s">
        <v>50</v>
      </c>
      <c r="C21" s="100"/>
      <c r="D21" s="101"/>
      <c r="E21" s="60" t="s">
        <v>40</v>
      </c>
      <c r="F21" s="61" t="s">
        <v>40</v>
      </c>
      <c r="G21" s="61" t="s">
        <v>40</v>
      </c>
      <c r="H21" s="61" t="s">
        <v>40</v>
      </c>
      <c r="I21" s="62" t="s">
        <v>40</v>
      </c>
      <c r="J21" s="87">
        <f>(J12+J19+J20)/3</f>
        <v>7.5055555555555555</v>
      </c>
    </row>
    <row r="22" spans="1:10" ht="18.75" customHeight="1">
      <c r="A22" s="3" t="s">
        <v>61</v>
      </c>
      <c r="B22" s="6"/>
      <c r="C22" s="29" t="s">
        <v>17</v>
      </c>
      <c r="D22" s="4"/>
      <c r="E22" s="71">
        <v>7</v>
      </c>
      <c r="F22" s="72">
        <v>7</v>
      </c>
      <c r="G22" s="72">
        <v>6.5</v>
      </c>
      <c r="H22" s="72">
        <v>7</v>
      </c>
      <c r="I22" s="73">
        <v>7</v>
      </c>
      <c r="J22" s="85">
        <f>(E22+F22+G22+H22+I22)/5</f>
        <v>6.9</v>
      </c>
    </row>
    <row r="23" spans="1:10" ht="18.75" customHeight="1">
      <c r="A23" s="3" t="s">
        <v>62</v>
      </c>
      <c r="B23" s="6"/>
      <c r="C23" s="29" t="s">
        <v>18</v>
      </c>
      <c r="D23" s="4"/>
      <c r="E23" s="36">
        <v>7.5</v>
      </c>
      <c r="F23" s="37">
        <v>7.5</v>
      </c>
      <c r="G23" s="37">
        <v>7.5</v>
      </c>
      <c r="H23" s="37">
        <v>8.5</v>
      </c>
      <c r="I23" s="38">
        <v>8.5</v>
      </c>
      <c r="J23" s="85">
        <f>(E23+F23+G23+H23+I23)/5</f>
        <v>7.9</v>
      </c>
    </row>
    <row r="24" spans="1:10" ht="18.75" customHeight="1">
      <c r="A24" s="3" t="s">
        <v>63</v>
      </c>
      <c r="B24" s="6"/>
      <c r="C24" s="29" t="s">
        <v>19</v>
      </c>
      <c r="D24" s="4"/>
      <c r="E24" s="36">
        <v>7.5</v>
      </c>
      <c r="F24" s="37">
        <v>7</v>
      </c>
      <c r="G24" s="37">
        <v>7</v>
      </c>
      <c r="H24" s="37">
        <v>8</v>
      </c>
      <c r="I24" s="38">
        <v>8</v>
      </c>
      <c r="J24" s="85">
        <f>(E24+F24+G24+H24+I24)/5</f>
        <v>7.5</v>
      </c>
    </row>
    <row r="25" spans="1:10" ht="18.75" customHeight="1">
      <c r="A25" s="13" t="s">
        <v>16</v>
      </c>
      <c r="B25" s="21" t="s">
        <v>64</v>
      </c>
      <c r="C25" s="22"/>
      <c r="D25" s="23"/>
      <c r="E25" s="60" t="s">
        <v>40</v>
      </c>
      <c r="F25" s="61" t="s">
        <v>40</v>
      </c>
      <c r="G25" s="61" t="s">
        <v>40</v>
      </c>
      <c r="H25" s="61" t="s">
        <v>40</v>
      </c>
      <c r="I25" s="62" t="s">
        <v>40</v>
      </c>
      <c r="J25" s="87">
        <f>(J22+J23+J24)/3</f>
        <v>7.433333333333334</v>
      </c>
    </row>
    <row r="26" spans="1:10" ht="18.75" customHeight="1">
      <c r="A26" s="3" t="s">
        <v>65</v>
      </c>
      <c r="B26" s="6"/>
      <c r="C26" s="29" t="s">
        <v>20</v>
      </c>
      <c r="D26" s="29"/>
      <c r="E26" s="71">
        <v>7.5</v>
      </c>
      <c r="F26" s="72">
        <v>8</v>
      </c>
      <c r="G26" s="72">
        <v>8</v>
      </c>
      <c r="H26" s="72">
        <v>8</v>
      </c>
      <c r="I26" s="73">
        <v>8</v>
      </c>
      <c r="J26" s="85">
        <f>(E26+F26+G26+H26+I26)/5</f>
        <v>7.9</v>
      </c>
    </row>
    <row r="27" spans="1:10" ht="18.75" customHeight="1">
      <c r="A27" s="3" t="s">
        <v>66</v>
      </c>
      <c r="B27" s="6"/>
      <c r="C27" s="29" t="s">
        <v>21</v>
      </c>
      <c r="D27" s="29"/>
      <c r="E27" s="36">
        <v>7.5</v>
      </c>
      <c r="F27" s="37">
        <v>7.5</v>
      </c>
      <c r="G27" s="37">
        <v>8</v>
      </c>
      <c r="H27" s="37">
        <v>8</v>
      </c>
      <c r="I27" s="38">
        <v>8</v>
      </c>
      <c r="J27" s="85">
        <f>(E27+F27+G27+H27+I27)/5</f>
        <v>7.8</v>
      </c>
    </row>
    <row r="28" spans="1:10" ht="18.75" customHeight="1">
      <c r="A28" s="13" t="s">
        <v>22</v>
      </c>
      <c r="B28" s="21" t="s">
        <v>67</v>
      </c>
      <c r="C28" s="22"/>
      <c r="D28" s="23"/>
      <c r="E28" s="60" t="s">
        <v>40</v>
      </c>
      <c r="F28" s="61" t="s">
        <v>40</v>
      </c>
      <c r="G28" s="61" t="s">
        <v>40</v>
      </c>
      <c r="H28" s="61" t="s">
        <v>40</v>
      </c>
      <c r="I28" s="62" t="s">
        <v>40</v>
      </c>
      <c r="J28" s="87">
        <f>(J26+J27)/2</f>
        <v>7.85</v>
      </c>
    </row>
    <row r="29" spans="1:10" ht="18.75" customHeight="1">
      <c r="A29" s="3" t="s">
        <v>68</v>
      </c>
      <c r="B29" s="6"/>
      <c r="C29" s="29" t="s">
        <v>24</v>
      </c>
      <c r="D29" s="29"/>
      <c r="E29" s="71">
        <v>7.5</v>
      </c>
      <c r="F29" s="72">
        <v>8</v>
      </c>
      <c r="G29" s="72">
        <v>8.5</v>
      </c>
      <c r="H29" s="72">
        <v>8</v>
      </c>
      <c r="I29" s="73">
        <v>8</v>
      </c>
      <c r="J29" s="85">
        <f>(E29+F29+G29+H29+I29)/5</f>
        <v>8</v>
      </c>
    </row>
    <row r="30" spans="1:10" ht="18.75" customHeight="1">
      <c r="A30" s="3" t="s">
        <v>69</v>
      </c>
      <c r="B30" s="6"/>
      <c r="C30" s="29" t="s">
        <v>25</v>
      </c>
      <c r="D30" s="29"/>
      <c r="E30" s="36">
        <v>8</v>
      </c>
      <c r="F30" s="37">
        <v>8</v>
      </c>
      <c r="G30" s="37">
        <v>9</v>
      </c>
      <c r="H30" s="37">
        <v>8.5</v>
      </c>
      <c r="I30" s="38">
        <v>9</v>
      </c>
      <c r="J30" s="85">
        <f>(E30+F30+G30+H30+I30)/5</f>
        <v>8.5</v>
      </c>
    </row>
    <row r="31" spans="1:10" ht="18.75" customHeight="1">
      <c r="A31" s="3" t="s">
        <v>70</v>
      </c>
      <c r="B31" s="6"/>
      <c r="C31" s="29" t="s">
        <v>26</v>
      </c>
      <c r="D31" s="29"/>
      <c r="E31" s="36">
        <v>8</v>
      </c>
      <c r="F31" s="37">
        <v>8</v>
      </c>
      <c r="G31" s="37">
        <v>8</v>
      </c>
      <c r="H31" s="37">
        <v>8</v>
      </c>
      <c r="I31" s="38">
        <v>8</v>
      </c>
      <c r="J31" s="85">
        <f>(E31+F31+G31+H31+I31)/5</f>
        <v>8</v>
      </c>
    </row>
    <row r="32" spans="1:10" ht="18.75" customHeight="1">
      <c r="A32" s="3" t="s">
        <v>71</v>
      </c>
      <c r="B32" s="6"/>
      <c r="C32" s="29" t="s">
        <v>27</v>
      </c>
      <c r="D32" s="29"/>
      <c r="E32" s="74">
        <v>8</v>
      </c>
      <c r="F32" s="75">
        <v>8</v>
      </c>
      <c r="G32" s="75">
        <v>7.5</v>
      </c>
      <c r="H32" s="75">
        <v>7.5</v>
      </c>
      <c r="I32" s="76">
        <v>7.5</v>
      </c>
      <c r="J32" s="85">
        <f>(E32+F32+G32+H32+I32)/5</f>
        <v>7.7</v>
      </c>
    </row>
    <row r="33" spans="1:10" ht="18.75" customHeight="1" thickBot="1">
      <c r="A33" s="18" t="s">
        <v>23</v>
      </c>
      <c r="B33" s="24" t="s">
        <v>72</v>
      </c>
      <c r="C33" s="25"/>
      <c r="D33" s="26"/>
      <c r="E33" s="63" t="s">
        <v>40</v>
      </c>
      <c r="F33" s="64" t="s">
        <v>40</v>
      </c>
      <c r="G33" s="64" t="s">
        <v>40</v>
      </c>
      <c r="H33" s="64" t="s">
        <v>40</v>
      </c>
      <c r="I33" s="94" t="s">
        <v>40</v>
      </c>
      <c r="J33" s="88">
        <f>(J29+J30+J31+J32)/4</f>
        <v>8.05</v>
      </c>
    </row>
    <row r="34" spans="1:10" ht="16.5" customHeight="1" thickTop="1">
      <c r="A34" s="102"/>
      <c r="B34" s="110" t="s">
        <v>35</v>
      </c>
      <c r="C34" s="110"/>
      <c r="D34" s="110"/>
      <c r="E34" s="106" t="s">
        <v>159</v>
      </c>
      <c r="F34" s="107"/>
      <c r="G34" s="110" t="s">
        <v>36</v>
      </c>
      <c r="H34" s="111"/>
      <c r="I34" s="111"/>
      <c r="J34" s="104">
        <f>(J33+J28+J25+J21+J11)/5</f>
        <v>7.747777777777779</v>
      </c>
    </row>
    <row r="35" spans="1:10" ht="16.5" customHeight="1" thickBot="1">
      <c r="A35" s="103"/>
      <c r="B35" s="112"/>
      <c r="C35" s="112"/>
      <c r="D35" s="112"/>
      <c r="E35" s="108"/>
      <c r="F35" s="109"/>
      <c r="G35" s="112"/>
      <c r="H35" s="113"/>
      <c r="I35" s="113"/>
      <c r="J35" s="105"/>
    </row>
    <row r="36" ht="13.5" customHeight="1" thickTop="1"/>
    <row r="37" ht="16.5" customHeight="1">
      <c r="A37" s="5" t="s">
        <v>34</v>
      </c>
    </row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6">
    <mergeCell ref="B21:D21"/>
    <mergeCell ref="A34:A35"/>
    <mergeCell ref="J34:J35"/>
    <mergeCell ref="E34:F35"/>
    <mergeCell ref="G34:I35"/>
    <mergeCell ref="B34:D3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1">
      <selection activeCell="E34" sqref="E34:F35"/>
    </sheetView>
  </sheetViews>
  <sheetFormatPr defaultColWidth="9.140625" defaultRowHeight="12.75"/>
  <cols>
    <col min="1" max="1" width="5.8515625" style="0" customWidth="1"/>
    <col min="4" max="4" width="9.8515625" style="0" customWidth="1"/>
    <col min="5" max="9" width="10.28125" style="0" customWidth="1"/>
  </cols>
  <sheetData>
    <row r="1" ht="15">
      <c r="A1" s="2" t="s">
        <v>10</v>
      </c>
    </row>
    <row r="2" ht="15.75" thickBot="1">
      <c r="A2" s="2" t="s">
        <v>11</v>
      </c>
    </row>
    <row r="3" spans="1:10" ht="17.25" customHeight="1" thickTop="1">
      <c r="A3" s="45" t="s">
        <v>12</v>
      </c>
      <c r="B3" s="1"/>
      <c r="C3" s="1"/>
      <c r="D3" s="1"/>
      <c r="E3" s="1"/>
      <c r="F3" s="1"/>
      <c r="G3" s="1"/>
      <c r="H3" s="1"/>
      <c r="I3" s="1"/>
      <c r="J3" s="77"/>
    </row>
    <row r="4" spans="1:10" ht="15" customHeight="1">
      <c r="A4" s="44" t="s">
        <v>13</v>
      </c>
      <c r="B4" s="4"/>
      <c r="C4" s="4"/>
      <c r="D4" s="4"/>
      <c r="E4" s="4"/>
      <c r="F4" s="4"/>
      <c r="G4" s="4"/>
      <c r="H4" s="4"/>
      <c r="I4" s="4"/>
      <c r="J4" s="78"/>
    </row>
    <row r="5" spans="1:10" ht="21.75" customHeight="1" thickBot="1">
      <c r="A5" s="5" t="s">
        <v>39</v>
      </c>
      <c r="C5" s="2" t="s">
        <v>73</v>
      </c>
      <c r="E5" s="5" t="s">
        <v>74</v>
      </c>
      <c r="F5" s="89"/>
      <c r="G5" s="89"/>
      <c r="J5" s="79"/>
    </row>
    <row r="6" spans="1:10" ht="13.5" customHeight="1" thickTop="1">
      <c r="A6" s="46" t="s">
        <v>0</v>
      </c>
      <c r="B6" s="39"/>
      <c r="C6" s="39" t="s">
        <v>83</v>
      </c>
      <c r="D6" s="95" t="s">
        <v>122</v>
      </c>
      <c r="E6" s="69" t="s">
        <v>28</v>
      </c>
      <c r="F6" s="70"/>
      <c r="G6" s="70"/>
      <c r="H6" s="70"/>
      <c r="I6" s="70"/>
      <c r="J6" s="80"/>
    </row>
    <row r="7" spans="1:10" ht="15.75" customHeight="1">
      <c r="A7" s="65" t="s">
        <v>123</v>
      </c>
      <c r="B7" s="48"/>
      <c r="C7" s="48"/>
      <c r="D7" s="41"/>
      <c r="E7" s="93" t="s">
        <v>46</v>
      </c>
      <c r="F7" s="92" t="s">
        <v>75</v>
      </c>
      <c r="G7" s="51" t="s">
        <v>29</v>
      </c>
      <c r="H7" s="51" t="s">
        <v>29</v>
      </c>
      <c r="I7" s="90"/>
      <c r="J7" s="81"/>
    </row>
    <row r="8" spans="1:10" ht="13.5" customHeight="1">
      <c r="A8" s="47" t="s">
        <v>41</v>
      </c>
      <c r="B8" s="48"/>
      <c r="C8" s="66" t="s">
        <v>124</v>
      </c>
      <c r="D8" s="41"/>
      <c r="E8" s="50" t="s">
        <v>47</v>
      </c>
      <c r="F8" s="92" t="s">
        <v>76</v>
      </c>
      <c r="G8" s="51" t="s">
        <v>30</v>
      </c>
      <c r="H8" s="51" t="s">
        <v>78</v>
      </c>
      <c r="I8" s="90" t="s">
        <v>80</v>
      </c>
      <c r="J8" s="82" t="s">
        <v>37</v>
      </c>
    </row>
    <row r="9" spans="1:10" ht="13.5" customHeight="1">
      <c r="A9" s="47" t="s">
        <v>32</v>
      </c>
      <c r="B9" s="67" t="s">
        <v>125</v>
      </c>
      <c r="C9" s="48"/>
      <c r="D9" s="41"/>
      <c r="E9" s="50" t="s">
        <v>48</v>
      </c>
      <c r="F9" s="92" t="s">
        <v>77</v>
      </c>
      <c r="G9" s="51" t="s">
        <v>31</v>
      </c>
      <c r="H9" s="51" t="s">
        <v>79</v>
      </c>
      <c r="I9" s="90" t="s">
        <v>81</v>
      </c>
      <c r="J9" s="82" t="s">
        <v>38</v>
      </c>
    </row>
    <row r="10" spans="1:10" ht="13.5" customHeight="1" thickBot="1">
      <c r="A10" s="49" t="s">
        <v>33</v>
      </c>
      <c r="B10" s="68" t="s">
        <v>126</v>
      </c>
      <c r="C10" s="42"/>
      <c r="D10" s="43"/>
      <c r="E10" s="52" t="s">
        <v>49</v>
      </c>
      <c r="F10" s="53"/>
      <c r="G10" s="53"/>
      <c r="H10" s="53"/>
      <c r="I10" s="91"/>
      <c r="J10" s="83"/>
    </row>
    <row r="11" spans="1:10" ht="18.75" customHeight="1" thickTop="1">
      <c r="A11" s="10" t="s">
        <v>14</v>
      </c>
      <c r="B11" s="11" t="s">
        <v>1</v>
      </c>
      <c r="C11" s="12"/>
      <c r="D11" s="12"/>
      <c r="E11" s="33">
        <v>8.5</v>
      </c>
      <c r="F11" s="34">
        <v>8</v>
      </c>
      <c r="G11" s="34">
        <v>8</v>
      </c>
      <c r="H11" s="34">
        <v>8</v>
      </c>
      <c r="I11" s="35">
        <v>8</v>
      </c>
      <c r="J11" s="84">
        <f aca="true" t="shared" si="0" ref="J11:J18">(E11+F11+G11+H11+I11)/5</f>
        <v>8.1</v>
      </c>
    </row>
    <row r="12" spans="1:10" ht="18.75" customHeight="1">
      <c r="A12" s="14" t="s">
        <v>51</v>
      </c>
      <c r="B12" s="15" t="s">
        <v>8</v>
      </c>
      <c r="C12" s="16"/>
      <c r="D12" s="17"/>
      <c r="E12" s="36">
        <v>8</v>
      </c>
      <c r="F12" s="37">
        <v>7.5</v>
      </c>
      <c r="G12" s="37">
        <v>7</v>
      </c>
      <c r="H12" s="37">
        <v>7.5</v>
      </c>
      <c r="I12" s="38">
        <v>6.5</v>
      </c>
      <c r="J12" s="85">
        <f t="shared" si="0"/>
        <v>7.3</v>
      </c>
    </row>
    <row r="13" spans="1:10" ht="18.75" customHeight="1">
      <c r="A13" s="7" t="s">
        <v>52</v>
      </c>
      <c r="B13" s="19"/>
      <c r="C13" s="27" t="s">
        <v>2</v>
      </c>
      <c r="D13" s="28"/>
      <c r="E13" s="36">
        <v>7.5</v>
      </c>
      <c r="F13" s="37">
        <v>7.5</v>
      </c>
      <c r="G13" s="37">
        <v>7.5</v>
      </c>
      <c r="H13" s="37">
        <v>8</v>
      </c>
      <c r="I13" s="38">
        <v>6.5</v>
      </c>
      <c r="J13" s="85">
        <f t="shared" si="0"/>
        <v>7.4</v>
      </c>
    </row>
    <row r="14" spans="1:10" ht="18.75" customHeight="1">
      <c r="A14" s="7" t="s">
        <v>53</v>
      </c>
      <c r="B14" s="6"/>
      <c r="C14" s="29" t="s">
        <v>3</v>
      </c>
      <c r="D14" s="30"/>
      <c r="E14" s="36">
        <v>7.5</v>
      </c>
      <c r="F14" s="37">
        <v>7.5</v>
      </c>
      <c r="G14" s="37">
        <v>7</v>
      </c>
      <c r="H14" s="37">
        <v>7.5</v>
      </c>
      <c r="I14" s="38">
        <v>7</v>
      </c>
      <c r="J14" s="85">
        <f t="shared" si="0"/>
        <v>7.3</v>
      </c>
    </row>
    <row r="15" spans="1:10" ht="18.75" customHeight="1">
      <c r="A15" s="7" t="s">
        <v>54</v>
      </c>
      <c r="B15" s="6"/>
      <c r="C15" s="29" t="s">
        <v>4</v>
      </c>
      <c r="D15" s="30"/>
      <c r="E15" s="71">
        <v>7</v>
      </c>
      <c r="F15" s="72">
        <v>7.5</v>
      </c>
      <c r="G15" s="72">
        <v>7</v>
      </c>
      <c r="H15" s="72">
        <v>7</v>
      </c>
      <c r="I15" s="73">
        <v>6.5</v>
      </c>
      <c r="J15" s="85">
        <f t="shared" si="0"/>
        <v>7</v>
      </c>
    </row>
    <row r="16" spans="1:10" ht="18.75" customHeight="1">
      <c r="A16" s="7" t="s">
        <v>55</v>
      </c>
      <c r="B16" s="6"/>
      <c r="C16" s="29" t="s">
        <v>5</v>
      </c>
      <c r="D16" s="30"/>
      <c r="E16" s="74">
        <v>7.5</v>
      </c>
      <c r="F16" s="75">
        <v>7.5</v>
      </c>
      <c r="G16" s="75">
        <v>7.5</v>
      </c>
      <c r="H16" s="75">
        <v>7</v>
      </c>
      <c r="I16" s="76">
        <v>6.5</v>
      </c>
      <c r="J16" s="85">
        <f t="shared" si="0"/>
        <v>7.2</v>
      </c>
    </row>
    <row r="17" spans="1:10" ht="18.75" customHeight="1">
      <c r="A17" s="7" t="s">
        <v>56</v>
      </c>
      <c r="B17" s="6"/>
      <c r="C17" s="29" t="s">
        <v>6</v>
      </c>
      <c r="D17" s="30"/>
      <c r="E17" s="74">
        <v>7</v>
      </c>
      <c r="F17" s="75">
        <v>7.5</v>
      </c>
      <c r="G17" s="75">
        <v>7.5</v>
      </c>
      <c r="H17" s="75">
        <v>7.5</v>
      </c>
      <c r="I17" s="76">
        <v>7.5</v>
      </c>
      <c r="J17" s="85">
        <f t="shared" si="0"/>
        <v>7.4</v>
      </c>
    </row>
    <row r="18" spans="1:10" ht="18.75" customHeight="1">
      <c r="A18" s="7" t="s">
        <v>57</v>
      </c>
      <c r="B18" s="20"/>
      <c r="C18" s="31" t="s">
        <v>7</v>
      </c>
      <c r="D18" s="32"/>
      <c r="E18" s="74">
        <v>7</v>
      </c>
      <c r="F18" s="75">
        <v>7.5</v>
      </c>
      <c r="G18" s="75">
        <v>7</v>
      </c>
      <c r="H18" s="75">
        <v>7.5</v>
      </c>
      <c r="I18" s="76">
        <v>7.5</v>
      </c>
      <c r="J18" s="85">
        <f t="shared" si="0"/>
        <v>7.3</v>
      </c>
    </row>
    <row r="19" spans="1:10" ht="18.75" customHeight="1">
      <c r="A19" s="54" t="s">
        <v>58</v>
      </c>
      <c r="B19" s="55" t="s">
        <v>60</v>
      </c>
      <c r="C19" s="55"/>
      <c r="D19" s="56"/>
      <c r="E19" s="57" t="s">
        <v>40</v>
      </c>
      <c r="F19" s="58" t="s">
        <v>40</v>
      </c>
      <c r="G19" s="58" t="s">
        <v>40</v>
      </c>
      <c r="H19" s="58" t="s">
        <v>40</v>
      </c>
      <c r="I19" s="59" t="s">
        <v>40</v>
      </c>
      <c r="J19" s="86">
        <f>(J13+J14+J15+J16+J17+J18)/6</f>
        <v>7.266666666666666</v>
      </c>
    </row>
    <row r="20" spans="1:10" ht="18.75" customHeight="1">
      <c r="A20" s="7" t="s">
        <v>59</v>
      </c>
      <c r="B20" s="8" t="s">
        <v>9</v>
      </c>
      <c r="C20" s="8"/>
      <c r="D20" s="9"/>
      <c r="E20" s="71">
        <v>7.5</v>
      </c>
      <c r="F20" s="72">
        <v>7.5</v>
      </c>
      <c r="G20" s="72">
        <v>7</v>
      </c>
      <c r="H20" s="72">
        <v>8</v>
      </c>
      <c r="I20" s="73">
        <v>7</v>
      </c>
      <c r="J20" s="85">
        <f>(E20+F20+G20+H20+I20)/5</f>
        <v>7.4</v>
      </c>
    </row>
    <row r="21" spans="1:10" ht="18.75" customHeight="1">
      <c r="A21" s="13" t="s">
        <v>15</v>
      </c>
      <c r="B21" s="99" t="s">
        <v>50</v>
      </c>
      <c r="C21" s="100"/>
      <c r="D21" s="101"/>
      <c r="E21" s="60" t="s">
        <v>40</v>
      </c>
      <c r="F21" s="61" t="s">
        <v>40</v>
      </c>
      <c r="G21" s="61" t="s">
        <v>40</v>
      </c>
      <c r="H21" s="61" t="s">
        <v>40</v>
      </c>
      <c r="I21" s="62" t="s">
        <v>40</v>
      </c>
      <c r="J21" s="87">
        <f>(J12+J19+J20)/3</f>
        <v>7.322222222222223</v>
      </c>
    </row>
    <row r="22" spans="1:10" ht="18.75" customHeight="1">
      <c r="A22" s="3" t="s">
        <v>61</v>
      </c>
      <c r="B22" s="6"/>
      <c r="C22" s="29" t="s">
        <v>17</v>
      </c>
      <c r="D22" s="4"/>
      <c r="E22" s="71">
        <v>7</v>
      </c>
      <c r="F22" s="72">
        <v>7</v>
      </c>
      <c r="G22" s="72">
        <v>7</v>
      </c>
      <c r="H22" s="72">
        <v>7</v>
      </c>
      <c r="I22" s="73">
        <v>7.5</v>
      </c>
      <c r="J22" s="85">
        <f>(E22+F22+G22+H22+I22)/5</f>
        <v>7.1</v>
      </c>
    </row>
    <row r="23" spans="1:10" ht="18.75" customHeight="1">
      <c r="A23" s="3" t="s">
        <v>62</v>
      </c>
      <c r="B23" s="6"/>
      <c r="C23" s="29" t="s">
        <v>18</v>
      </c>
      <c r="D23" s="4"/>
      <c r="E23" s="36">
        <v>7.5</v>
      </c>
      <c r="F23" s="37">
        <v>7.5</v>
      </c>
      <c r="G23" s="37">
        <v>7</v>
      </c>
      <c r="H23" s="37">
        <v>7.5</v>
      </c>
      <c r="I23" s="38">
        <v>8</v>
      </c>
      <c r="J23" s="85">
        <f>(E23+F23+G23+H23+I23)/5</f>
        <v>7.5</v>
      </c>
    </row>
    <row r="24" spans="1:10" ht="18.75" customHeight="1">
      <c r="A24" s="3" t="s">
        <v>63</v>
      </c>
      <c r="B24" s="6"/>
      <c r="C24" s="29" t="s">
        <v>19</v>
      </c>
      <c r="D24" s="4"/>
      <c r="E24" s="36">
        <v>8</v>
      </c>
      <c r="F24" s="37">
        <v>7.5</v>
      </c>
      <c r="G24" s="37">
        <v>7</v>
      </c>
      <c r="H24" s="37">
        <v>7.5</v>
      </c>
      <c r="I24" s="38">
        <v>8</v>
      </c>
      <c r="J24" s="85">
        <f>(E24+F24+G24+H24+I24)/5</f>
        <v>7.6</v>
      </c>
    </row>
    <row r="25" spans="1:10" ht="18.75" customHeight="1">
      <c r="A25" s="13" t="s">
        <v>16</v>
      </c>
      <c r="B25" s="21" t="s">
        <v>64</v>
      </c>
      <c r="C25" s="22"/>
      <c r="D25" s="23"/>
      <c r="E25" s="60" t="s">
        <v>40</v>
      </c>
      <c r="F25" s="61" t="s">
        <v>40</v>
      </c>
      <c r="G25" s="61" t="s">
        <v>40</v>
      </c>
      <c r="H25" s="61" t="s">
        <v>40</v>
      </c>
      <c r="I25" s="62" t="s">
        <v>40</v>
      </c>
      <c r="J25" s="87">
        <f>(J22+J23+J24)/3</f>
        <v>7.3999999999999995</v>
      </c>
    </row>
    <row r="26" spans="1:10" ht="18.75" customHeight="1">
      <c r="A26" s="3" t="s">
        <v>65</v>
      </c>
      <c r="B26" s="6"/>
      <c r="C26" s="29" t="s">
        <v>20</v>
      </c>
      <c r="D26" s="29"/>
      <c r="E26" s="71">
        <v>8</v>
      </c>
      <c r="F26" s="72">
        <v>7.5</v>
      </c>
      <c r="G26" s="72">
        <v>7.5</v>
      </c>
      <c r="H26" s="72">
        <v>7.5</v>
      </c>
      <c r="I26" s="73">
        <v>7</v>
      </c>
      <c r="J26" s="85">
        <f>(E26+F26+G26+H26+I26)/5</f>
        <v>7.5</v>
      </c>
    </row>
    <row r="27" spans="1:10" ht="18.75" customHeight="1">
      <c r="A27" s="3" t="s">
        <v>66</v>
      </c>
      <c r="B27" s="6"/>
      <c r="C27" s="29" t="s">
        <v>21</v>
      </c>
      <c r="D27" s="29"/>
      <c r="E27" s="36">
        <v>8</v>
      </c>
      <c r="F27" s="37">
        <v>7.5</v>
      </c>
      <c r="G27" s="37">
        <v>7</v>
      </c>
      <c r="H27" s="37">
        <v>6.5</v>
      </c>
      <c r="I27" s="38">
        <v>7</v>
      </c>
      <c r="J27" s="85">
        <f>(E27+F27+G27+H27+I27)/5</f>
        <v>7.2</v>
      </c>
    </row>
    <row r="28" spans="1:10" ht="18.75" customHeight="1">
      <c r="A28" s="13" t="s">
        <v>22</v>
      </c>
      <c r="B28" s="21" t="s">
        <v>67</v>
      </c>
      <c r="C28" s="22"/>
      <c r="D28" s="23"/>
      <c r="E28" s="60" t="s">
        <v>40</v>
      </c>
      <c r="F28" s="61" t="s">
        <v>40</v>
      </c>
      <c r="G28" s="61" t="s">
        <v>40</v>
      </c>
      <c r="H28" s="61" t="s">
        <v>40</v>
      </c>
      <c r="I28" s="62" t="s">
        <v>40</v>
      </c>
      <c r="J28" s="87">
        <f>(J26+J27)/2</f>
        <v>7.35</v>
      </c>
    </row>
    <row r="29" spans="1:10" ht="18.75" customHeight="1">
      <c r="A29" s="3" t="s">
        <v>68</v>
      </c>
      <c r="B29" s="6"/>
      <c r="C29" s="29" t="s">
        <v>24</v>
      </c>
      <c r="D29" s="29"/>
      <c r="E29" s="71">
        <v>8.5</v>
      </c>
      <c r="F29" s="72">
        <v>7.5</v>
      </c>
      <c r="G29" s="72">
        <v>7</v>
      </c>
      <c r="H29" s="72">
        <v>7.5</v>
      </c>
      <c r="I29" s="73">
        <v>7</v>
      </c>
      <c r="J29" s="85">
        <f>(E29+F29+G29+H29+I29)/5</f>
        <v>7.5</v>
      </c>
    </row>
    <row r="30" spans="1:10" ht="18.75" customHeight="1">
      <c r="A30" s="3" t="s">
        <v>69</v>
      </c>
      <c r="B30" s="6"/>
      <c r="C30" s="29" t="s">
        <v>25</v>
      </c>
      <c r="D30" s="29"/>
      <c r="E30" s="36">
        <v>8</v>
      </c>
      <c r="F30" s="37">
        <v>7.5</v>
      </c>
      <c r="G30" s="37">
        <v>7</v>
      </c>
      <c r="H30" s="37">
        <v>8</v>
      </c>
      <c r="I30" s="38">
        <v>8</v>
      </c>
      <c r="J30" s="85">
        <f>(E30+F30+G30+H30+I30)/5</f>
        <v>7.7</v>
      </c>
    </row>
    <row r="31" spans="1:10" ht="18.75" customHeight="1">
      <c r="A31" s="3" t="s">
        <v>70</v>
      </c>
      <c r="B31" s="6"/>
      <c r="C31" s="29" t="s">
        <v>26</v>
      </c>
      <c r="D31" s="29"/>
      <c r="E31" s="36">
        <v>8</v>
      </c>
      <c r="F31" s="37">
        <v>7.5</v>
      </c>
      <c r="G31" s="37">
        <v>6.5</v>
      </c>
      <c r="H31" s="37">
        <v>8</v>
      </c>
      <c r="I31" s="38">
        <v>8</v>
      </c>
      <c r="J31" s="85">
        <f>(E31+F31+G31+H31+I31)/5</f>
        <v>7.6</v>
      </c>
    </row>
    <row r="32" spans="1:10" ht="18.75" customHeight="1">
      <c r="A32" s="3" t="s">
        <v>71</v>
      </c>
      <c r="B32" s="6"/>
      <c r="C32" s="29" t="s">
        <v>27</v>
      </c>
      <c r="D32" s="29"/>
      <c r="E32" s="74">
        <v>8</v>
      </c>
      <c r="F32" s="75">
        <v>7</v>
      </c>
      <c r="G32" s="75">
        <v>6.5</v>
      </c>
      <c r="H32" s="75">
        <v>7</v>
      </c>
      <c r="I32" s="76">
        <v>7</v>
      </c>
      <c r="J32" s="85">
        <f>(E32+F32+G32+H32+I32)/5</f>
        <v>7.1</v>
      </c>
    </row>
    <row r="33" spans="1:10" ht="18.75" customHeight="1" thickBot="1">
      <c r="A33" s="18" t="s">
        <v>23</v>
      </c>
      <c r="B33" s="24" t="s">
        <v>72</v>
      </c>
      <c r="C33" s="25"/>
      <c r="D33" s="26"/>
      <c r="E33" s="63" t="s">
        <v>40</v>
      </c>
      <c r="F33" s="64" t="s">
        <v>40</v>
      </c>
      <c r="G33" s="64" t="s">
        <v>40</v>
      </c>
      <c r="H33" s="64" t="s">
        <v>40</v>
      </c>
      <c r="I33" s="94" t="s">
        <v>40</v>
      </c>
      <c r="J33" s="88">
        <f>(J29+J30+J31+J32)/4</f>
        <v>7.475</v>
      </c>
    </row>
    <row r="34" spans="1:10" ht="16.5" customHeight="1" thickTop="1">
      <c r="A34" s="102"/>
      <c r="B34" s="110" t="s">
        <v>35</v>
      </c>
      <c r="C34" s="110"/>
      <c r="D34" s="110"/>
      <c r="E34" s="106" t="s">
        <v>159</v>
      </c>
      <c r="F34" s="107"/>
      <c r="G34" s="110" t="s">
        <v>36</v>
      </c>
      <c r="H34" s="111"/>
      <c r="I34" s="111"/>
      <c r="J34" s="104">
        <f>(J33+J28+J25+J21+J11)/5</f>
        <v>7.529444444444444</v>
      </c>
    </row>
    <row r="35" spans="1:10" ht="16.5" customHeight="1" thickBot="1">
      <c r="A35" s="103"/>
      <c r="B35" s="112"/>
      <c r="C35" s="112"/>
      <c r="D35" s="112"/>
      <c r="E35" s="108"/>
      <c r="F35" s="109"/>
      <c r="G35" s="112"/>
      <c r="H35" s="113"/>
      <c r="I35" s="113"/>
      <c r="J35" s="105"/>
    </row>
    <row r="36" ht="13.5" customHeight="1" thickTop="1"/>
    <row r="37" ht="16.5" customHeight="1">
      <c r="A37" s="5" t="s">
        <v>34</v>
      </c>
    </row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6">
    <mergeCell ref="B21:D21"/>
    <mergeCell ref="A34:A35"/>
    <mergeCell ref="J34:J35"/>
    <mergeCell ref="E34:F35"/>
    <mergeCell ref="G34:I35"/>
    <mergeCell ref="B34:D3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1">
      <selection activeCell="E34" sqref="E34:F35"/>
    </sheetView>
  </sheetViews>
  <sheetFormatPr defaultColWidth="9.140625" defaultRowHeight="12.75"/>
  <cols>
    <col min="1" max="1" width="5.8515625" style="0" customWidth="1"/>
    <col min="4" max="4" width="9.8515625" style="0" customWidth="1"/>
    <col min="5" max="9" width="10.28125" style="0" customWidth="1"/>
  </cols>
  <sheetData>
    <row r="1" ht="15">
      <c r="A1" s="2" t="s">
        <v>10</v>
      </c>
    </row>
    <row r="2" ht="15.75" thickBot="1">
      <c r="A2" s="2" t="s">
        <v>11</v>
      </c>
    </row>
    <row r="3" spans="1:10" ht="17.25" customHeight="1" thickTop="1">
      <c r="A3" s="45" t="s">
        <v>12</v>
      </c>
      <c r="B3" s="1"/>
      <c r="C3" s="1"/>
      <c r="D3" s="1"/>
      <c r="E3" s="1"/>
      <c r="F3" s="1"/>
      <c r="G3" s="1"/>
      <c r="H3" s="1"/>
      <c r="I3" s="1"/>
      <c r="J3" s="77"/>
    </row>
    <row r="4" spans="1:10" ht="15" customHeight="1">
      <c r="A4" s="44" t="s">
        <v>13</v>
      </c>
      <c r="B4" s="4"/>
      <c r="C4" s="4"/>
      <c r="D4" s="4"/>
      <c r="E4" s="4"/>
      <c r="F4" s="4"/>
      <c r="G4" s="4"/>
      <c r="H4" s="4"/>
      <c r="I4" s="4"/>
      <c r="J4" s="78"/>
    </row>
    <row r="5" spans="1:10" ht="21.75" customHeight="1" thickBot="1">
      <c r="A5" s="5" t="s">
        <v>39</v>
      </c>
      <c r="C5" s="2" t="s">
        <v>73</v>
      </c>
      <c r="E5" s="5" t="s">
        <v>74</v>
      </c>
      <c r="F5" s="89"/>
      <c r="G5" s="89"/>
      <c r="J5" s="79"/>
    </row>
    <row r="6" spans="1:10" ht="13.5" customHeight="1" thickTop="1">
      <c r="A6" s="46" t="s">
        <v>0</v>
      </c>
      <c r="B6" s="39"/>
      <c r="C6" s="39" t="s">
        <v>83</v>
      </c>
      <c r="D6" s="95" t="s">
        <v>127</v>
      </c>
      <c r="E6" s="69" t="s">
        <v>28</v>
      </c>
      <c r="F6" s="70"/>
      <c r="G6" s="70"/>
      <c r="H6" s="70"/>
      <c r="I6" s="70"/>
      <c r="J6" s="80"/>
    </row>
    <row r="7" spans="1:10" ht="15.75" customHeight="1">
      <c r="A7" s="65" t="s">
        <v>128</v>
      </c>
      <c r="B7" s="48"/>
      <c r="C7" s="48"/>
      <c r="D7" s="41"/>
      <c r="E7" s="93" t="s">
        <v>46</v>
      </c>
      <c r="F7" s="92" t="s">
        <v>75</v>
      </c>
      <c r="G7" s="51" t="s">
        <v>29</v>
      </c>
      <c r="H7" s="51" t="s">
        <v>29</v>
      </c>
      <c r="I7" s="90"/>
      <c r="J7" s="81"/>
    </row>
    <row r="8" spans="1:10" ht="13.5" customHeight="1">
      <c r="A8" s="47" t="s">
        <v>41</v>
      </c>
      <c r="B8" s="48"/>
      <c r="C8" s="66" t="s">
        <v>129</v>
      </c>
      <c r="D8" s="41"/>
      <c r="E8" s="50" t="s">
        <v>47</v>
      </c>
      <c r="F8" s="92" t="s">
        <v>76</v>
      </c>
      <c r="G8" s="51" t="s">
        <v>30</v>
      </c>
      <c r="H8" s="51" t="s">
        <v>78</v>
      </c>
      <c r="I8" s="90" t="s">
        <v>80</v>
      </c>
      <c r="J8" s="82" t="s">
        <v>37</v>
      </c>
    </row>
    <row r="9" spans="1:10" ht="13.5" customHeight="1">
      <c r="A9" s="47" t="s">
        <v>32</v>
      </c>
      <c r="B9" s="67" t="s">
        <v>109</v>
      </c>
      <c r="C9" s="48"/>
      <c r="D9" s="41"/>
      <c r="E9" s="50" t="s">
        <v>48</v>
      </c>
      <c r="F9" s="92" t="s">
        <v>77</v>
      </c>
      <c r="G9" s="51" t="s">
        <v>31</v>
      </c>
      <c r="H9" s="51" t="s">
        <v>79</v>
      </c>
      <c r="I9" s="90" t="s">
        <v>81</v>
      </c>
      <c r="J9" s="82" t="s">
        <v>38</v>
      </c>
    </row>
    <row r="10" spans="1:10" ht="13.5" customHeight="1" thickBot="1">
      <c r="A10" s="49" t="s">
        <v>33</v>
      </c>
      <c r="B10" s="68" t="s">
        <v>130</v>
      </c>
      <c r="C10" s="42"/>
      <c r="D10" s="43"/>
      <c r="E10" s="52" t="s">
        <v>49</v>
      </c>
      <c r="F10" s="53"/>
      <c r="G10" s="53"/>
      <c r="H10" s="53"/>
      <c r="I10" s="91"/>
      <c r="J10" s="83"/>
    </row>
    <row r="11" spans="1:10" ht="18.75" customHeight="1" thickTop="1">
      <c r="A11" s="10" t="s">
        <v>14</v>
      </c>
      <c r="B11" s="11" t="s">
        <v>1</v>
      </c>
      <c r="C11" s="12"/>
      <c r="D11" s="12"/>
      <c r="E11" s="33">
        <v>8.5</v>
      </c>
      <c r="F11" s="34">
        <v>9</v>
      </c>
      <c r="G11" s="34">
        <v>9</v>
      </c>
      <c r="H11" s="34">
        <v>9</v>
      </c>
      <c r="I11" s="35">
        <v>9</v>
      </c>
      <c r="J11" s="84">
        <f aca="true" t="shared" si="0" ref="J11:J18">(E11+F11+G11+H11+I11)/5</f>
        <v>8.9</v>
      </c>
    </row>
    <row r="12" spans="1:10" ht="18.75" customHeight="1">
      <c r="A12" s="14" t="s">
        <v>51</v>
      </c>
      <c r="B12" s="15" t="s">
        <v>8</v>
      </c>
      <c r="C12" s="16"/>
      <c r="D12" s="17"/>
      <c r="E12" s="36">
        <v>7</v>
      </c>
      <c r="F12" s="37">
        <v>7</v>
      </c>
      <c r="G12" s="37">
        <v>7</v>
      </c>
      <c r="H12" s="37">
        <v>6.5</v>
      </c>
      <c r="I12" s="38">
        <v>6.5</v>
      </c>
      <c r="J12" s="85">
        <f t="shared" si="0"/>
        <v>6.8</v>
      </c>
    </row>
    <row r="13" spans="1:10" ht="18.75" customHeight="1">
      <c r="A13" s="7" t="s">
        <v>52</v>
      </c>
      <c r="B13" s="19"/>
      <c r="C13" s="27" t="s">
        <v>2</v>
      </c>
      <c r="D13" s="28"/>
      <c r="E13" s="36">
        <v>7</v>
      </c>
      <c r="F13" s="37">
        <v>7</v>
      </c>
      <c r="G13" s="37">
        <v>6.5</v>
      </c>
      <c r="H13" s="37">
        <v>6.5</v>
      </c>
      <c r="I13" s="38">
        <v>6</v>
      </c>
      <c r="J13" s="85">
        <f t="shared" si="0"/>
        <v>6.6</v>
      </c>
    </row>
    <row r="14" spans="1:10" ht="18.75" customHeight="1">
      <c r="A14" s="7" t="s">
        <v>53</v>
      </c>
      <c r="B14" s="6"/>
      <c r="C14" s="29" t="s">
        <v>3</v>
      </c>
      <c r="D14" s="30"/>
      <c r="E14" s="36">
        <v>7.5</v>
      </c>
      <c r="F14" s="37">
        <v>7</v>
      </c>
      <c r="G14" s="37">
        <v>6</v>
      </c>
      <c r="H14" s="37">
        <v>7</v>
      </c>
      <c r="I14" s="38">
        <v>7</v>
      </c>
      <c r="J14" s="85">
        <f t="shared" si="0"/>
        <v>6.9</v>
      </c>
    </row>
    <row r="15" spans="1:10" ht="18.75" customHeight="1">
      <c r="A15" s="7" t="s">
        <v>54</v>
      </c>
      <c r="B15" s="6"/>
      <c r="C15" s="29" t="s">
        <v>4</v>
      </c>
      <c r="D15" s="30"/>
      <c r="E15" s="71">
        <v>7</v>
      </c>
      <c r="F15" s="72">
        <v>7</v>
      </c>
      <c r="G15" s="72">
        <v>6.5</v>
      </c>
      <c r="H15" s="72">
        <v>6.5</v>
      </c>
      <c r="I15" s="73">
        <v>6.5</v>
      </c>
      <c r="J15" s="85">
        <f t="shared" si="0"/>
        <v>6.7</v>
      </c>
    </row>
    <row r="16" spans="1:10" ht="18.75" customHeight="1">
      <c r="A16" s="7" t="s">
        <v>55</v>
      </c>
      <c r="B16" s="6"/>
      <c r="C16" s="29" t="s">
        <v>5</v>
      </c>
      <c r="D16" s="30"/>
      <c r="E16" s="74">
        <v>7.5</v>
      </c>
      <c r="F16" s="75">
        <v>7.5</v>
      </c>
      <c r="G16" s="75">
        <v>7</v>
      </c>
      <c r="H16" s="75">
        <v>7</v>
      </c>
      <c r="I16" s="76">
        <v>7</v>
      </c>
      <c r="J16" s="85">
        <f t="shared" si="0"/>
        <v>7.2</v>
      </c>
    </row>
    <row r="17" spans="1:10" ht="18.75" customHeight="1">
      <c r="A17" s="7" t="s">
        <v>56</v>
      </c>
      <c r="B17" s="6"/>
      <c r="C17" s="29" t="s">
        <v>6</v>
      </c>
      <c r="D17" s="30"/>
      <c r="E17" s="74">
        <v>7.5</v>
      </c>
      <c r="F17" s="75">
        <v>7</v>
      </c>
      <c r="G17" s="75">
        <v>6.5</v>
      </c>
      <c r="H17" s="75">
        <v>7</v>
      </c>
      <c r="I17" s="76">
        <v>7</v>
      </c>
      <c r="J17" s="85">
        <f t="shared" si="0"/>
        <v>7</v>
      </c>
    </row>
    <row r="18" spans="1:10" ht="18.75" customHeight="1">
      <c r="A18" s="7" t="s">
        <v>57</v>
      </c>
      <c r="B18" s="20"/>
      <c r="C18" s="31" t="s">
        <v>7</v>
      </c>
      <c r="D18" s="32"/>
      <c r="E18" s="74">
        <v>7</v>
      </c>
      <c r="F18" s="75">
        <v>7</v>
      </c>
      <c r="G18" s="75">
        <v>6.5</v>
      </c>
      <c r="H18" s="75">
        <v>7</v>
      </c>
      <c r="I18" s="76">
        <v>7</v>
      </c>
      <c r="J18" s="85">
        <f t="shared" si="0"/>
        <v>6.9</v>
      </c>
    </row>
    <row r="19" spans="1:10" ht="18.75" customHeight="1">
      <c r="A19" s="54" t="s">
        <v>58</v>
      </c>
      <c r="B19" s="55" t="s">
        <v>60</v>
      </c>
      <c r="C19" s="55"/>
      <c r="D19" s="56"/>
      <c r="E19" s="57" t="s">
        <v>40</v>
      </c>
      <c r="F19" s="58" t="s">
        <v>40</v>
      </c>
      <c r="G19" s="58" t="s">
        <v>40</v>
      </c>
      <c r="H19" s="58" t="s">
        <v>40</v>
      </c>
      <c r="I19" s="59" t="s">
        <v>40</v>
      </c>
      <c r="J19" s="86">
        <f>(J13+J14+J15+J16+J17+J18)/6</f>
        <v>6.883333333333333</v>
      </c>
    </row>
    <row r="20" spans="1:10" ht="18.75" customHeight="1">
      <c r="A20" s="7" t="s">
        <v>59</v>
      </c>
      <c r="B20" s="8" t="s">
        <v>9</v>
      </c>
      <c r="C20" s="8"/>
      <c r="D20" s="9"/>
      <c r="E20" s="71">
        <v>7</v>
      </c>
      <c r="F20" s="72">
        <v>7</v>
      </c>
      <c r="G20" s="72">
        <v>7</v>
      </c>
      <c r="H20" s="72">
        <v>7</v>
      </c>
      <c r="I20" s="73">
        <v>7</v>
      </c>
      <c r="J20" s="85">
        <f>(E20+F20+G20+H20+I20)/5</f>
        <v>7</v>
      </c>
    </row>
    <row r="21" spans="1:10" ht="18.75" customHeight="1">
      <c r="A21" s="13" t="s">
        <v>15</v>
      </c>
      <c r="B21" s="99" t="s">
        <v>50</v>
      </c>
      <c r="C21" s="100"/>
      <c r="D21" s="101"/>
      <c r="E21" s="60" t="s">
        <v>40</v>
      </c>
      <c r="F21" s="61" t="s">
        <v>40</v>
      </c>
      <c r="G21" s="61" t="s">
        <v>40</v>
      </c>
      <c r="H21" s="61" t="s">
        <v>40</v>
      </c>
      <c r="I21" s="62" t="s">
        <v>40</v>
      </c>
      <c r="J21" s="87">
        <f>(J12+J19+J20)/3</f>
        <v>6.894444444444445</v>
      </c>
    </row>
    <row r="22" spans="1:10" ht="18.75" customHeight="1">
      <c r="A22" s="3" t="s">
        <v>61</v>
      </c>
      <c r="B22" s="6"/>
      <c r="C22" s="29" t="s">
        <v>17</v>
      </c>
      <c r="D22" s="4"/>
      <c r="E22" s="71">
        <v>7.5</v>
      </c>
      <c r="F22" s="72">
        <v>7.5</v>
      </c>
      <c r="G22" s="72">
        <v>7</v>
      </c>
      <c r="H22" s="72">
        <v>7.5</v>
      </c>
      <c r="I22" s="73">
        <v>7.5</v>
      </c>
      <c r="J22" s="85">
        <f>(E22+F22+G22+H22+I22)/5</f>
        <v>7.4</v>
      </c>
    </row>
    <row r="23" spans="1:10" ht="18.75" customHeight="1">
      <c r="A23" s="3" t="s">
        <v>62</v>
      </c>
      <c r="B23" s="6"/>
      <c r="C23" s="29" t="s">
        <v>18</v>
      </c>
      <c r="D23" s="4"/>
      <c r="E23" s="36">
        <v>7.5</v>
      </c>
      <c r="F23" s="37">
        <v>7.5</v>
      </c>
      <c r="G23" s="37">
        <v>8</v>
      </c>
      <c r="H23" s="37">
        <v>7.5</v>
      </c>
      <c r="I23" s="38">
        <v>8</v>
      </c>
      <c r="J23" s="85">
        <f>(E23+F23+G23+H23+I23)/5</f>
        <v>7.7</v>
      </c>
    </row>
    <row r="24" spans="1:10" ht="18.75" customHeight="1">
      <c r="A24" s="3" t="s">
        <v>63</v>
      </c>
      <c r="B24" s="6"/>
      <c r="C24" s="29" t="s">
        <v>19</v>
      </c>
      <c r="D24" s="4"/>
      <c r="E24" s="36">
        <v>7.5</v>
      </c>
      <c r="F24" s="37">
        <v>8.5</v>
      </c>
      <c r="G24" s="37">
        <v>9</v>
      </c>
      <c r="H24" s="37">
        <v>8.5</v>
      </c>
      <c r="I24" s="38">
        <v>8.5</v>
      </c>
      <c r="J24" s="85">
        <f>(E24+F24+G24+H24+I24)/5</f>
        <v>8.4</v>
      </c>
    </row>
    <row r="25" spans="1:10" ht="18.75" customHeight="1">
      <c r="A25" s="13" t="s">
        <v>16</v>
      </c>
      <c r="B25" s="21" t="s">
        <v>64</v>
      </c>
      <c r="C25" s="22"/>
      <c r="D25" s="23"/>
      <c r="E25" s="60" t="s">
        <v>40</v>
      </c>
      <c r="F25" s="61" t="s">
        <v>40</v>
      </c>
      <c r="G25" s="61" t="s">
        <v>40</v>
      </c>
      <c r="H25" s="61" t="s">
        <v>40</v>
      </c>
      <c r="I25" s="62" t="s">
        <v>40</v>
      </c>
      <c r="J25" s="87">
        <f>(J22+J23+J24)/3</f>
        <v>7.833333333333333</v>
      </c>
    </row>
    <row r="26" spans="1:10" ht="18.75" customHeight="1">
      <c r="A26" s="3" t="s">
        <v>65</v>
      </c>
      <c r="B26" s="6"/>
      <c r="C26" s="29" t="s">
        <v>20</v>
      </c>
      <c r="D26" s="29"/>
      <c r="E26" s="71">
        <v>8.5</v>
      </c>
      <c r="F26" s="72">
        <v>8</v>
      </c>
      <c r="G26" s="72">
        <v>8.5</v>
      </c>
      <c r="H26" s="72">
        <v>8.5</v>
      </c>
      <c r="I26" s="73">
        <v>8.5</v>
      </c>
      <c r="J26" s="85">
        <f>(E26+F26+G26+H26+I26)/5</f>
        <v>8.4</v>
      </c>
    </row>
    <row r="27" spans="1:10" ht="18.75" customHeight="1">
      <c r="A27" s="3" t="s">
        <v>66</v>
      </c>
      <c r="B27" s="6"/>
      <c r="C27" s="29" t="s">
        <v>21</v>
      </c>
      <c r="D27" s="29"/>
      <c r="E27" s="36">
        <v>7.5</v>
      </c>
      <c r="F27" s="37">
        <v>7.5</v>
      </c>
      <c r="G27" s="37">
        <v>8</v>
      </c>
      <c r="H27" s="37">
        <v>8</v>
      </c>
      <c r="I27" s="38">
        <v>8.5</v>
      </c>
      <c r="J27" s="85">
        <f>(E27+F27+G27+H27+I27)/5</f>
        <v>7.9</v>
      </c>
    </row>
    <row r="28" spans="1:10" ht="18.75" customHeight="1">
      <c r="A28" s="13" t="s">
        <v>22</v>
      </c>
      <c r="B28" s="21" t="s">
        <v>67</v>
      </c>
      <c r="C28" s="22"/>
      <c r="D28" s="23"/>
      <c r="E28" s="60" t="s">
        <v>40</v>
      </c>
      <c r="F28" s="61" t="s">
        <v>40</v>
      </c>
      <c r="G28" s="61" t="s">
        <v>40</v>
      </c>
      <c r="H28" s="61" t="s">
        <v>40</v>
      </c>
      <c r="I28" s="62" t="s">
        <v>40</v>
      </c>
      <c r="J28" s="87">
        <f>(J26+J27)/2</f>
        <v>8.15</v>
      </c>
    </row>
    <row r="29" spans="1:10" ht="18.75" customHeight="1">
      <c r="A29" s="3" t="s">
        <v>68</v>
      </c>
      <c r="B29" s="6"/>
      <c r="C29" s="29" t="s">
        <v>24</v>
      </c>
      <c r="D29" s="29"/>
      <c r="E29" s="71">
        <v>8</v>
      </c>
      <c r="F29" s="72">
        <v>8</v>
      </c>
      <c r="G29" s="72">
        <v>8.5</v>
      </c>
      <c r="H29" s="72">
        <v>8.5</v>
      </c>
      <c r="I29" s="73">
        <v>8.5</v>
      </c>
      <c r="J29" s="85">
        <f>(E29+F29+G29+H29+I29)/5</f>
        <v>8.3</v>
      </c>
    </row>
    <row r="30" spans="1:10" ht="18.75" customHeight="1">
      <c r="A30" s="3" t="s">
        <v>69</v>
      </c>
      <c r="B30" s="6"/>
      <c r="C30" s="29" t="s">
        <v>25</v>
      </c>
      <c r="D30" s="29"/>
      <c r="E30" s="36">
        <v>8</v>
      </c>
      <c r="F30" s="37">
        <v>8.5</v>
      </c>
      <c r="G30" s="37">
        <v>8.5</v>
      </c>
      <c r="H30" s="37">
        <v>8.5</v>
      </c>
      <c r="I30" s="38">
        <v>8.5</v>
      </c>
      <c r="J30" s="85">
        <f>(E30+F30+G30+H30+I30)/5</f>
        <v>8.4</v>
      </c>
    </row>
    <row r="31" spans="1:10" ht="18.75" customHeight="1">
      <c r="A31" s="3" t="s">
        <v>70</v>
      </c>
      <c r="B31" s="6"/>
      <c r="C31" s="29" t="s">
        <v>26</v>
      </c>
      <c r="D31" s="29"/>
      <c r="E31" s="36">
        <v>8</v>
      </c>
      <c r="F31" s="37">
        <v>8.5</v>
      </c>
      <c r="G31" s="37">
        <v>8.5</v>
      </c>
      <c r="H31" s="37">
        <v>8.5</v>
      </c>
      <c r="I31" s="38">
        <v>8.5</v>
      </c>
      <c r="J31" s="85">
        <f>(E31+F31+G31+H31+I31)/5</f>
        <v>8.4</v>
      </c>
    </row>
    <row r="32" spans="1:10" ht="18.75" customHeight="1">
      <c r="A32" s="3" t="s">
        <v>71</v>
      </c>
      <c r="B32" s="6"/>
      <c r="C32" s="29" t="s">
        <v>27</v>
      </c>
      <c r="D32" s="29"/>
      <c r="E32" s="74">
        <v>8</v>
      </c>
      <c r="F32" s="75">
        <v>8.5</v>
      </c>
      <c r="G32" s="75">
        <v>8</v>
      </c>
      <c r="H32" s="75">
        <v>8</v>
      </c>
      <c r="I32" s="76">
        <v>8.5</v>
      </c>
      <c r="J32" s="85">
        <f>(E32+F32+G32+H32+I32)/5</f>
        <v>8.2</v>
      </c>
    </row>
    <row r="33" spans="1:10" ht="18.75" customHeight="1" thickBot="1">
      <c r="A33" s="18" t="s">
        <v>23</v>
      </c>
      <c r="B33" s="24" t="s">
        <v>72</v>
      </c>
      <c r="C33" s="25"/>
      <c r="D33" s="26"/>
      <c r="E33" s="63" t="s">
        <v>40</v>
      </c>
      <c r="F33" s="64" t="s">
        <v>40</v>
      </c>
      <c r="G33" s="64" t="s">
        <v>40</v>
      </c>
      <c r="H33" s="64" t="s">
        <v>40</v>
      </c>
      <c r="I33" s="94" t="s">
        <v>40</v>
      </c>
      <c r="J33" s="88">
        <f>(J29+J30+J31+J32)/4</f>
        <v>8.325</v>
      </c>
    </row>
    <row r="34" spans="1:10" ht="16.5" customHeight="1" thickTop="1">
      <c r="A34" s="102"/>
      <c r="B34" s="110" t="s">
        <v>35</v>
      </c>
      <c r="C34" s="110"/>
      <c r="D34" s="110"/>
      <c r="E34" s="106" t="s">
        <v>159</v>
      </c>
      <c r="F34" s="107"/>
      <c r="G34" s="110" t="s">
        <v>36</v>
      </c>
      <c r="H34" s="111"/>
      <c r="I34" s="111"/>
      <c r="J34" s="104">
        <f>(J33+J28+J25+J21+J11)/5</f>
        <v>8.020555555555557</v>
      </c>
    </row>
    <row r="35" spans="1:10" ht="16.5" customHeight="1" thickBot="1">
      <c r="A35" s="103"/>
      <c r="B35" s="112"/>
      <c r="C35" s="112"/>
      <c r="D35" s="112"/>
      <c r="E35" s="108"/>
      <c r="F35" s="109"/>
      <c r="G35" s="112"/>
      <c r="H35" s="113"/>
      <c r="I35" s="113"/>
      <c r="J35" s="105"/>
    </row>
    <row r="36" ht="13.5" customHeight="1" thickTop="1"/>
    <row r="37" ht="16.5" customHeight="1">
      <c r="A37" s="5" t="s">
        <v>34</v>
      </c>
    </row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6">
    <mergeCell ref="B21:D21"/>
    <mergeCell ref="A34:A35"/>
    <mergeCell ref="J34:J35"/>
    <mergeCell ref="E34:F35"/>
    <mergeCell ref="G34:I35"/>
    <mergeCell ref="B34:D3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3">
      <selection activeCell="E34" sqref="E34:F35"/>
    </sheetView>
  </sheetViews>
  <sheetFormatPr defaultColWidth="9.140625" defaultRowHeight="12.75"/>
  <cols>
    <col min="1" max="1" width="5.8515625" style="0" customWidth="1"/>
    <col min="3" max="3" width="16.140625" style="0" bestFit="1" customWidth="1"/>
    <col min="4" max="4" width="6.28125" style="0" customWidth="1"/>
    <col min="5" max="7" width="10.28125" style="0" customWidth="1"/>
    <col min="8" max="8" width="9.7109375" style="0" customWidth="1"/>
    <col min="9" max="9" width="9.8515625" style="0" customWidth="1"/>
  </cols>
  <sheetData>
    <row r="1" ht="15">
      <c r="A1" s="2" t="s">
        <v>10</v>
      </c>
    </row>
    <row r="2" ht="15.75" thickBot="1">
      <c r="A2" s="2" t="s">
        <v>11</v>
      </c>
    </row>
    <row r="3" spans="1:10" ht="17.25" customHeight="1" thickTop="1">
      <c r="A3" s="45" t="s">
        <v>12</v>
      </c>
      <c r="B3" s="1"/>
      <c r="C3" s="1"/>
      <c r="D3" s="1"/>
      <c r="E3" s="1"/>
      <c r="F3" s="1"/>
      <c r="G3" s="1"/>
      <c r="H3" s="1"/>
      <c r="I3" s="1"/>
      <c r="J3" s="77"/>
    </row>
    <row r="4" spans="1:10" ht="15" customHeight="1">
      <c r="A4" s="44" t="s">
        <v>13</v>
      </c>
      <c r="B4" s="4"/>
      <c r="C4" s="4"/>
      <c r="D4" s="4"/>
      <c r="E4" s="4"/>
      <c r="F4" s="4"/>
      <c r="G4" s="4"/>
      <c r="H4" s="4"/>
      <c r="I4" s="4"/>
      <c r="J4" s="78"/>
    </row>
    <row r="5" spans="1:10" ht="21.75" customHeight="1" thickBot="1">
      <c r="A5" s="5" t="s">
        <v>39</v>
      </c>
      <c r="C5" s="2" t="s">
        <v>73</v>
      </c>
      <c r="E5" s="5" t="s">
        <v>74</v>
      </c>
      <c r="F5" s="89"/>
      <c r="G5" s="89"/>
      <c r="J5" s="79"/>
    </row>
    <row r="6" spans="1:10" ht="13.5" customHeight="1" thickTop="1">
      <c r="A6" s="46" t="s">
        <v>0</v>
      </c>
      <c r="B6" s="39"/>
      <c r="C6" s="39" t="s">
        <v>83</v>
      </c>
      <c r="D6" s="95" t="s">
        <v>131</v>
      </c>
      <c r="E6" s="69" t="s">
        <v>28</v>
      </c>
      <c r="F6" s="70"/>
      <c r="G6" s="70"/>
      <c r="H6" s="70"/>
      <c r="I6" s="70"/>
      <c r="J6" s="80"/>
    </row>
    <row r="7" spans="1:10" ht="15.75" customHeight="1">
      <c r="A7" s="65" t="s">
        <v>132</v>
      </c>
      <c r="B7" s="48"/>
      <c r="C7" s="48"/>
      <c r="D7" s="41"/>
      <c r="E7" s="93" t="s">
        <v>46</v>
      </c>
      <c r="F7" s="92" t="s">
        <v>75</v>
      </c>
      <c r="G7" s="51" t="s">
        <v>29</v>
      </c>
      <c r="H7" s="51" t="s">
        <v>29</v>
      </c>
      <c r="I7" s="90"/>
      <c r="J7" s="81"/>
    </row>
    <row r="8" spans="1:10" ht="13.5" customHeight="1">
      <c r="A8" s="47" t="s">
        <v>41</v>
      </c>
      <c r="B8" s="48"/>
      <c r="C8" s="96">
        <v>203009221711712</v>
      </c>
      <c r="D8" s="41"/>
      <c r="E8" s="50" t="s">
        <v>47</v>
      </c>
      <c r="F8" s="92" t="s">
        <v>76</v>
      </c>
      <c r="G8" s="51" t="s">
        <v>30</v>
      </c>
      <c r="H8" s="51" t="s">
        <v>78</v>
      </c>
      <c r="I8" s="90" t="s">
        <v>80</v>
      </c>
      <c r="J8" s="82" t="s">
        <v>37</v>
      </c>
    </row>
    <row r="9" spans="1:10" ht="13.5" customHeight="1">
      <c r="A9" s="47" t="s">
        <v>32</v>
      </c>
      <c r="B9" s="67" t="s">
        <v>133</v>
      </c>
      <c r="C9" s="48"/>
      <c r="D9" s="41"/>
      <c r="E9" s="50" t="s">
        <v>48</v>
      </c>
      <c r="F9" s="92" t="s">
        <v>77</v>
      </c>
      <c r="G9" s="51" t="s">
        <v>31</v>
      </c>
      <c r="H9" s="51" t="s">
        <v>79</v>
      </c>
      <c r="I9" s="90" t="s">
        <v>81</v>
      </c>
      <c r="J9" s="82" t="s">
        <v>38</v>
      </c>
    </row>
    <row r="10" spans="1:10" ht="13.5" customHeight="1" thickBot="1">
      <c r="A10" s="49" t="s">
        <v>33</v>
      </c>
      <c r="B10" s="68" t="s">
        <v>134</v>
      </c>
      <c r="C10" s="42"/>
      <c r="D10" s="43"/>
      <c r="E10" s="52" t="s">
        <v>49</v>
      </c>
      <c r="F10" s="53"/>
      <c r="G10" s="53"/>
      <c r="H10" s="53"/>
      <c r="I10" s="91"/>
      <c r="J10" s="83"/>
    </row>
    <row r="11" spans="1:10" ht="18.75" customHeight="1" thickTop="1">
      <c r="A11" s="10" t="s">
        <v>14</v>
      </c>
      <c r="B11" s="11" t="s">
        <v>1</v>
      </c>
      <c r="C11" s="12"/>
      <c r="D11" s="12"/>
      <c r="E11" s="33">
        <v>8</v>
      </c>
      <c r="F11" s="34">
        <v>7.5</v>
      </c>
      <c r="G11" s="34">
        <v>7.5</v>
      </c>
      <c r="H11" s="34">
        <v>7</v>
      </c>
      <c r="I11" s="35">
        <v>7.5</v>
      </c>
      <c r="J11" s="84">
        <f aca="true" t="shared" si="0" ref="J11:J18">(E11+F11+G11+H11+I11)/5</f>
        <v>7.5</v>
      </c>
    </row>
    <row r="12" spans="1:10" ht="18.75" customHeight="1">
      <c r="A12" s="14" t="s">
        <v>51</v>
      </c>
      <c r="B12" s="15" t="s">
        <v>8</v>
      </c>
      <c r="C12" s="16"/>
      <c r="D12" s="17"/>
      <c r="E12" s="36">
        <v>8.5</v>
      </c>
      <c r="F12" s="37">
        <v>8.5</v>
      </c>
      <c r="G12" s="37">
        <v>8.5</v>
      </c>
      <c r="H12" s="37">
        <v>8.5</v>
      </c>
      <c r="I12" s="38">
        <v>8.5</v>
      </c>
      <c r="J12" s="85">
        <f t="shared" si="0"/>
        <v>8.5</v>
      </c>
    </row>
    <row r="13" spans="1:10" ht="18.75" customHeight="1">
      <c r="A13" s="7" t="s">
        <v>52</v>
      </c>
      <c r="B13" s="19"/>
      <c r="C13" s="27" t="s">
        <v>2</v>
      </c>
      <c r="D13" s="28"/>
      <c r="E13" s="36">
        <v>8.5</v>
      </c>
      <c r="F13" s="37">
        <v>8</v>
      </c>
      <c r="G13" s="37">
        <v>8.5</v>
      </c>
      <c r="H13" s="37">
        <v>8</v>
      </c>
      <c r="I13" s="38">
        <v>8</v>
      </c>
      <c r="J13" s="85">
        <f t="shared" si="0"/>
        <v>8.2</v>
      </c>
    </row>
    <row r="14" spans="1:10" ht="18.75" customHeight="1">
      <c r="A14" s="7" t="s">
        <v>53</v>
      </c>
      <c r="B14" s="6"/>
      <c r="C14" s="29" t="s">
        <v>3</v>
      </c>
      <c r="D14" s="30"/>
      <c r="E14" s="36">
        <v>8.5</v>
      </c>
      <c r="F14" s="37">
        <v>8</v>
      </c>
      <c r="G14" s="37">
        <v>8.5</v>
      </c>
      <c r="H14" s="37">
        <v>8.5</v>
      </c>
      <c r="I14" s="38">
        <v>8.5</v>
      </c>
      <c r="J14" s="85">
        <f t="shared" si="0"/>
        <v>8.4</v>
      </c>
    </row>
    <row r="15" spans="1:10" ht="18.75" customHeight="1">
      <c r="A15" s="7" t="s">
        <v>54</v>
      </c>
      <c r="B15" s="6"/>
      <c r="C15" s="29" t="s">
        <v>4</v>
      </c>
      <c r="D15" s="30"/>
      <c r="E15" s="71">
        <v>7</v>
      </c>
      <c r="F15" s="72">
        <v>6.5</v>
      </c>
      <c r="G15" s="72">
        <v>7</v>
      </c>
      <c r="H15" s="72">
        <v>8</v>
      </c>
      <c r="I15" s="73">
        <v>7.5</v>
      </c>
      <c r="J15" s="85">
        <f t="shared" si="0"/>
        <v>7.2</v>
      </c>
    </row>
    <row r="16" spans="1:10" ht="18.75" customHeight="1">
      <c r="A16" s="7" t="s">
        <v>55</v>
      </c>
      <c r="B16" s="6"/>
      <c r="C16" s="29" t="s">
        <v>5</v>
      </c>
      <c r="D16" s="30"/>
      <c r="E16" s="74">
        <v>7.5</v>
      </c>
      <c r="F16" s="75">
        <v>7.5</v>
      </c>
      <c r="G16" s="75">
        <v>8</v>
      </c>
      <c r="H16" s="75">
        <v>8</v>
      </c>
      <c r="I16" s="76">
        <v>8.5</v>
      </c>
      <c r="J16" s="85">
        <f t="shared" si="0"/>
        <v>7.9</v>
      </c>
    </row>
    <row r="17" spans="1:10" ht="18.75" customHeight="1">
      <c r="A17" s="7" t="s">
        <v>56</v>
      </c>
      <c r="B17" s="6"/>
      <c r="C17" s="29" t="s">
        <v>6</v>
      </c>
      <c r="D17" s="30"/>
      <c r="E17" s="74">
        <v>7.5</v>
      </c>
      <c r="F17" s="75">
        <v>8</v>
      </c>
      <c r="G17" s="75">
        <v>8</v>
      </c>
      <c r="H17" s="75">
        <v>8</v>
      </c>
      <c r="I17" s="76">
        <v>8</v>
      </c>
      <c r="J17" s="85">
        <f t="shared" si="0"/>
        <v>7.9</v>
      </c>
    </row>
    <row r="18" spans="1:10" ht="18.75" customHeight="1">
      <c r="A18" s="7" t="s">
        <v>57</v>
      </c>
      <c r="B18" s="20"/>
      <c r="C18" s="31" t="s">
        <v>7</v>
      </c>
      <c r="D18" s="32"/>
      <c r="E18" s="74">
        <v>7.5</v>
      </c>
      <c r="F18" s="75">
        <v>8</v>
      </c>
      <c r="G18" s="75">
        <v>8.5</v>
      </c>
      <c r="H18" s="75">
        <v>8.5</v>
      </c>
      <c r="I18" s="76">
        <v>8</v>
      </c>
      <c r="J18" s="85">
        <f t="shared" si="0"/>
        <v>8.1</v>
      </c>
    </row>
    <row r="19" spans="1:10" ht="18.75" customHeight="1">
      <c r="A19" s="54" t="s">
        <v>58</v>
      </c>
      <c r="B19" s="55" t="s">
        <v>60</v>
      </c>
      <c r="C19" s="97"/>
      <c r="D19" s="98"/>
      <c r="E19" s="57" t="s">
        <v>40</v>
      </c>
      <c r="F19" s="58" t="s">
        <v>40</v>
      </c>
      <c r="G19" s="58" t="s">
        <v>40</v>
      </c>
      <c r="H19" s="58" t="s">
        <v>40</v>
      </c>
      <c r="I19" s="59" t="s">
        <v>40</v>
      </c>
      <c r="J19" s="86">
        <f>(J13+J14+J15+J16+J17+J18)/6</f>
        <v>7.95</v>
      </c>
    </row>
    <row r="20" spans="1:10" ht="18.75" customHeight="1">
      <c r="A20" s="7" t="s">
        <v>59</v>
      </c>
      <c r="B20" s="8" t="s">
        <v>9</v>
      </c>
      <c r="C20" s="15"/>
      <c r="D20" s="17"/>
      <c r="E20" s="71">
        <v>7.5</v>
      </c>
      <c r="F20" s="72">
        <v>8</v>
      </c>
      <c r="G20" s="72">
        <v>8.5</v>
      </c>
      <c r="H20" s="72">
        <v>8.5</v>
      </c>
      <c r="I20" s="73">
        <v>8.5</v>
      </c>
      <c r="J20" s="85">
        <f>(E20+F20+G20+H20+I20)/5</f>
        <v>8.2</v>
      </c>
    </row>
    <row r="21" spans="1:10" ht="18.75" customHeight="1">
      <c r="A21" s="13" t="s">
        <v>15</v>
      </c>
      <c r="B21" s="99" t="s">
        <v>50</v>
      </c>
      <c r="C21" s="100"/>
      <c r="D21" s="101"/>
      <c r="E21" s="60" t="s">
        <v>40</v>
      </c>
      <c r="F21" s="61" t="s">
        <v>40</v>
      </c>
      <c r="G21" s="61" t="s">
        <v>40</v>
      </c>
      <c r="H21" s="61" t="s">
        <v>40</v>
      </c>
      <c r="I21" s="62" t="s">
        <v>40</v>
      </c>
      <c r="J21" s="87">
        <f>(J12+J19+J20)/3</f>
        <v>8.216666666666667</v>
      </c>
    </row>
    <row r="22" spans="1:10" ht="18.75" customHeight="1">
      <c r="A22" s="3" t="s">
        <v>61</v>
      </c>
      <c r="B22" s="6"/>
      <c r="C22" s="29" t="s">
        <v>17</v>
      </c>
      <c r="D22" s="4"/>
      <c r="E22" s="71">
        <v>8</v>
      </c>
      <c r="F22" s="72">
        <v>8</v>
      </c>
      <c r="G22" s="72">
        <v>7.5</v>
      </c>
      <c r="H22" s="72">
        <v>7.5</v>
      </c>
      <c r="I22" s="73">
        <v>7.5</v>
      </c>
      <c r="J22" s="85">
        <f>(E22+F22+G22+H22+I22)/5</f>
        <v>7.7</v>
      </c>
    </row>
    <row r="23" spans="1:10" ht="18.75" customHeight="1">
      <c r="A23" s="3" t="s">
        <v>62</v>
      </c>
      <c r="B23" s="6"/>
      <c r="C23" s="29" t="s">
        <v>18</v>
      </c>
      <c r="D23" s="4"/>
      <c r="E23" s="36">
        <v>8.5</v>
      </c>
      <c r="F23" s="37">
        <v>7.5</v>
      </c>
      <c r="G23" s="37">
        <v>8</v>
      </c>
      <c r="H23" s="37">
        <v>8.5</v>
      </c>
      <c r="I23" s="38">
        <v>8.5</v>
      </c>
      <c r="J23" s="85">
        <f>(E23+F23+G23+H23+I23)/5</f>
        <v>8.2</v>
      </c>
    </row>
    <row r="24" spans="1:10" ht="18.75" customHeight="1">
      <c r="A24" s="3" t="s">
        <v>63</v>
      </c>
      <c r="B24" s="6"/>
      <c r="C24" s="29" t="s">
        <v>19</v>
      </c>
      <c r="D24" s="4"/>
      <c r="E24" s="36">
        <v>8.5</v>
      </c>
      <c r="F24" s="37">
        <v>7.5</v>
      </c>
      <c r="G24" s="37">
        <v>8</v>
      </c>
      <c r="H24" s="37">
        <v>8</v>
      </c>
      <c r="I24" s="38">
        <v>8</v>
      </c>
      <c r="J24" s="85">
        <f>(E24+F24+G24+H24+I24)/5</f>
        <v>8</v>
      </c>
    </row>
    <row r="25" spans="1:10" ht="18.75" customHeight="1">
      <c r="A25" s="13" t="s">
        <v>16</v>
      </c>
      <c r="B25" s="21" t="s">
        <v>64</v>
      </c>
      <c r="C25" s="22"/>
      <c r="D25" s="23"/>
      <c r="E25" s="60" t="s">
        <v>40</v>
      </c>
      <c r="F25" s="61" t="s">
        <v>40</v>
      </c>
      <c r="G25" s="61" t="s">
        <v>40</v>
      </c>
      <c r="H25" s="61" t="s">
        <v>40</v>
      </c>
      <c r="I25" s="62" t="s">
        <v>40</v>
      </c>
      <c r="J25" s="87">
        <f>(J22+J23+J24)/3</f>
        <v>7.966666666666666</v>
      </c>
    </row>
    <row r="26" spans="1:10" ht="18.75" customHeight="1">
      <c r="A26" s="3" t="s">
        <v>65</v>
      </c>
      <c r="B26" s="6"/>
      <c r="C26" s="29" t="s">
        <v>20</v>
      </c>
      <c r="D26" s="29"/>
      <c r="E26" s="71">
        <v>8</v>
      </c>
      <c r="F26" s="72">
        <v>8.5</v>
      </c>
      <c r="G26" s="72">
        <v>8</v>
      </c>
      <c r="H26" s="72">
        <v>8</v>
      </c>
      <c r="I26" s="73">
        <v>8</v>
      </c>
      <c r="J26" s="85">
        <f>(E26+F26+G26+H26+I26)/5</f>
        <v>8.1</v>
      </c>
    </row>
    <row r="27" spans="1:10" ht="18.75" customHeight="1">
      <c r="A27" s="3" t="s">
        <v>66</v>
      </c>
      <c r="B27" s="6"/>
      <c r="C27" s="29" t="s">
        <v>21</v>
      </c>
      <c r="D27" s="29"/>
      <c r="E27" s="36">
        <v>8</v>
      </c>
      <c r="F27" s="37">
        <v>8</v>
      </c>
      <c r="G27" s="37">
        <v>7.5</v>
      </c>
      <c r="H27" s="37">
        <v>7.5</v>
      </c>
      <c r="I27" s="38">
        <v>7.5</v>
      </c>
      <c r="J27" s="85">
        <f>(E27+F27+G27+H27+I27)/5</f>
        <v>7.7</v>
      </c>
    </row>
    <row r="28" spans="1:10" ht="18.75" customHeight="1">
      <c r="A28" s="13" t="s">
        <v>22</v>
      </c>
      <c r="B28" s="21" t="s">
        <v>67</v>
      </c>
      <c r="C28" s="22"/>
      <c r="D28" s="23"/>
      <c r="E28" s="60" t="s">
        <v>40</v>
      </c>
      <c r="F28" s="61" t="s">
        <v>40</v>
      </c>
      <c r="G28" s="61" t="s">
        <v>40</v>
      </c>
      <c r="H28" s="61" t="s">
        <v>40</v>
      </c>
      <c r="I28" s="62" t="s">
        <v>40</v>
      </c>
      <c r="J28" s="87">
        <f>(J26+J27)/2</f>
        <v>7.9</v>
      </c>
    </row>
    <row r="29" spans="1:10" ht="18.75" customHeight="1">
      <c r="A29" s="3" t="s">
        <v>68</v>
      </c>
      <c r="B29" s="6"/>
      <c r="C29" s="29" t="s">
        <v>24</v>
      </c>
      <c r="D29" s="29"/>
      <c r="E29" s="71">
        <v>8</v>
      </c>
      <c r="F29" s="72">
        <v>8.5</v>
      </c>
      <c r="G29" s="72">
        <v>8</v>
      </c>
      <c r="H29" s="72">
        <v>8</v>
      </c>
      <c r="I29" s="73">
        <v>8</v>
      </c>
      <c r="J29" s="85">
        <f>(E29+F29+G29+H29+I29)/5</f>
        <v>8.1</v>
      </c>
    </row>
    <row r="30" spans="1:10" ht="18.75" customHeight="1">
      <c r="A30" s="3" t="s">
        <v>69</v>
      </c>
      <c r="B30" s="6"/>
      <c r="C30" s="29" t="s">
        <v>25</v>
      </c>
      <c r="D30" s="29"/>
      <c r="E30" s="36">
        <v>8</v>
      </c>
      <c r="F30" s="37">
        <v>8.5</v>
      </c>
      <c r="G30" s="37">
        <v>8</v>
      </c>
      <c r="H30" s="37">
        <v>8</v>
      </c>
      <c r="I30" s="38">
        <v>8</v>
      </c>
      <c r="J30" s="85">
        <f>(E30+F30+G30+H30+I30)/5</f>
        <v>8.1</v>
      </c>
    </row>
    <row r="31" spans="1:10" ht="18.75" customHeight="1">
      <c r="A31" s="3" t="s">
        <v>70</v>
      </c>
      <c r="B31" s="6"/>
      <c r="C31" s="29" t="s">
        <v>26</v>
      </c>
      <c r="D31" s="29"/>
      <c r="E31" s="36">
        <v>8</v>
      </c>
      <c r="F31" s="37">
        <v>8.5</v>
      </c>
      <c r="G31" s="37">
        <v>7.5</v>
      </c>
      <c r="H31" s="37">
        <v>7.5</v>
      </c>
      <c r="I31" s="38">
        <v>8</v>
      </c>
      <c r="J31" s="85">
        <f>(E31+F31+G31+H31+I31)/5</f>
        <v>7.9</v>
      </c>
    </row>
    <row r="32" spans="1:10" ht="18.75" customHeight="1">
      <c r="A32" s="3" t="s">
        <v>71</v>
      </c>
      <c r="B32" s="6"/>
      <c r="C32" s="29" t="s">
        <v>27</v>
      </c>
      <c r="D32" s="29"/>
      <c r="E32" s="74">
        <v>8</v>
      </c>
      <c r="F32" s="75">
        <v>8.5</v>
      </c>
      <c r="G32" s="75">
        <v>8</v>
      </c>
      <c r="H32" s="75">
        <v>7.5</v>
      </c>
      <c r="I32" s="76">
        <v>8</v>
      </c>
      <c r="J32" s="85">
        <f>(E32+F32+G32+H32+I32)/5</f>
        <v>8</v>
      </c>
    </row>
    <row r="33" spans="1:10" ht="18.75" customHeight="1" thickBot="1">
      <c r="A33" s="18" t="s">
        <v>23</v>
      </c>
      <c r="B33" s="24" t="s">
        <v>72</v>
      </c>
      <c r="C33" s="25"/>
      <c r="D33" s="26"/>
      <c r="E33" s="63" t="s">
        <v>40</v>
      </c>
      <c r="F33" s="64" t="s">
        <v>40</v>
      </c>
      <c r="G33" s="64" t="s">
        <v>40</v>
      </c>
      <c r="H33" s="64" t="s">
        <v>40</v>
      </c>
      <c r="I33" s="94" t="s">
        <v>40</v>
      </c>
      <c r="J33" s="88">
        <f>(J29+J30+J31+J32)/4</f>
        <v>8.025</v>
      </c>
    </row>
    <row r="34" spans="1:10" ht="16.5" customHeight="1" thickTop="1">
      <c r="A34" s="102"/>
      <c r="B34" s="110" t="s">
        <v>35</v>
      </c>
      <c r="C34" s="110"/>
      <c r="D34" s="110"/>
      <c r="E34" s="106" t="s">
        <v>159</v>
      </c>
      <c r="F34" s="107"/>
      <c r="G34" s="110" t="s">
        <v>36</v>
      </c>
      <c r="H34" s="111"/>
      <c r="I34" s="111"/>
      <c r="J34" s="104">
        <f>(J33+J28+J25+J21+J11)/5</f>
        <v>7.921666666666667</v>
      </c>
    </row>
    <row r="35" spans="1:10" ht="16.5" customHeight="1" thickBot="1">
      <c r="A35" s="103"/>
      <c r="B35" s="112"/>
      <c r="C35" s="112"/>
      <c r="D35" s="112"/>
      <c r="E35" s="108"/>
      <c r="F35" s="109"/>
      <c r="G35" s="112"/>
      <c r="H35" s="113"/>
      <c r="I35" s="113"/>
      <c r="J35" s="105"/>
    </row>
    <row r="36" ht="13.5" customHeight="1" thickTop="1"/>
    <row r="37" ht="16.5" customHeight="1">
      <c r="A37" s="5" t="s">
        <v>34</v>
      </c>
    </row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6">
    <mergeCell ref="B21:D21"/>
    <mergeCell ref="A34:A35"/>
    <mergeCell ref="J34:J35"/>
    <mergeCell ref="E34:F35"/>
    <mergeCell ref="G34:I35"/>
    <mergeCell ref="B34:D3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7">
      <selection activeCell="F39" sqref="F39"/>
    </sheetView>
  </sheetViews>
  <sheetFormatPr defaultColWidth="9.140625" defaultRowHeight="12.75"/>
  <cols>
    <col min="1" max="1" width="5.8515625" style="0" customWidth="1"/>
    <col min="4" max="4" width="9.8515625" style="0" customWidth="1"/>
    <col min="5" max="9" width="10.28125" style="0" customWidth="1"/>
  </cols>
  <sheetData>
    <row r="1" ht="15">
      <c r="A1" s="2" t="s">
        <v>10</v>
      </c>
    </row>
    <row r="2" ht="15.75" thickBot="1">
      <c r="A2" s="2" t="s">
        <v>11</v>
      </c>
    </row>
    <row r="3" spans="1:10" ht="17.25" customHeight="1" thickTop="1">
      <c r="A3" s="45" t="s">
        <v>12</v>
      </c>
      <c r="B3" s="1"/>
      <c r="C3" s="1"/>
      <c r="D3" s="1"/>
      <c r="E3" s="1"/>
      <c r="F3" s="1"/>
      <c r="G3" s="1"/>
      <c r="H3" s="1"/>
      <c r="I3" s="1"/>
      <c r="J3" s="77"/>
    </row>
    <row r="4" spans="1:10" ht="15" customHeight="1">
      <c r="A4" s="44" t="s">
        <v>13</v>
      </c>
      <c r="B4" s="4"/>
      <c r="C4" s="4"/>
      <c r="D4" s="4"/>
      <c r="E4" s="4"/>
      <c r="F4" s="4"/>
      <c r="G4" s="4"/>
      <c r="H4" s="4"/>
      <c r="I4" s="4"/>
      <c r="J4" s="78"/>
    </row>
    <row r="5" spans="1:10" ht="21.75" customHeight="1" thickBot="1">
      <c r="A5" s="5" t="s">
        <v>39</v>
      </c>
      <c r="C5" s="2" t="s">
        <v>73</v>
      </c>
      <c r="E5" s="5" t="s">
        <v>74</v>
      </c>
      <c r="F5" s="89"/>
      <c r="G5" s="89"/>
      <c r="J5" s="79"/>
    </row>
    <row r="6" spans="1:10" ht="13.5" customHeight="1" thickTop="1">
      <c r="A6" s="46" t="s">
        <v>0</v>
      </c>
      <c r="B6" s="39"/>
      <c r="C6" s="39" t="s">
        <v>83</v>
      </c>
      <c r="D6" s="95" t="s">
        <v>135</v>
      </c>
      <c r="E6" s="69" t="s">
        <v>28</v>
      </c>
      <c r="F6" s="70"/>
      <c r="G6" s="70"/>
      <c r="H6" s="70"/>
      <c r="I6" s="70"/>
      <c r="J6" s="80"/>
    </row>
    <row r="7" spans="1:10" ht="15.75" customHeight="1">
      <c r="A7" s="65" t="s">
        <v>136</v>
      </c>
      <c r="B7" s="48"/>
      <c r="C7" s="48"/>
      <c r="D7" s="41"/>
      <c r="E7" s="93" t="s">
        <v>46</v>
      </c>
      <c r="F7" s="92" t="s">
        <v>75</v>
      </c>
      <c r="G7" s="51" t="s">
        <v>29</v>
      </c>
      <c r="H7" s="51" t="s">
        <v>29</v>
      </c>
      <c r="I7" s="90"/>
      <c r="J7" s="81"/>
    </row>
    <row r="8" spans="1:10" ht="13.5" customHeight="1">
      <c r="A8" s="47" t="s">
        <v>41</v>
      </c>
      <c r="B8" s="48"/>
      <c r="C8" s="66" t="s">
        <v>137</v>
      </c>
      <c r="D8" s="41"/>
      <c r="E8" s="50" t="s">
        <v>47</v>
      </c>
      <c r="F8" s="92" t="s">
        <v>76</v>
      </c>
      <c r="G8" s="51" t="s">
        <v>30</v>
      </c>
      <c r="H8" s="51" t="s">
        <v>78</v>
      </c>
      <c r="I8" s="90" t="s">
        <v>80</v>
      </c>
      <c r="J8" s="82" t="s">
        <v>37</v>
      </c>
    </row>
    <row r="9" spans="1:10" ht="13.5" customHeight="1">
      <c r="A9" s="47" t="s">
        <v>32</v>
      </c>
      <c r="B9" s="67" t="s">
        <v>138</v>
      </c>
      <c r="C9" s="48"/>
      <c r="D9" s="41"/>
      <c r="E9" s="50" t="s">
        <v>48</v>
      </c>
      <c r="F9" s="92" t="s">
        <v>77</v>
      </c>
      <c r="G9" s="51" t="s">
        <v>31</v>
      </c>
      <c r="H9" s="51" t="s">
        <v>79</v>
      </c>
      <c r="I9" s="90" t="s">
        <v>81</v>
      </c>
      <c r="J9" s="82" t="s">
        <v>38</v>
      </c>
    </row>
    <row r="10" spans="1:10" ht="13.5" customHeight="1" thickBot="1">
      <c r="A10" s="49" t="s">
        <v>33</v>
      </c>
      <c r="B10" s="68" t="s">
        <v>139</v>
      </c>
      <c r="C10" s="42"/>
      <c r="D10" s="43"/>
      <c r="E10" s="52" t="s">
        <v>49</v>
      </c>
      <c r="F10" s="53"/>
      <c r="G10" s="53"/>
      <c r="H10" s="53"/>
      <c r="I10" s="91"/>
      <c r="J10" s="83"/>
    </row>
    <row r="11" spans="1:10" ht="18.75" customHeight="1" thickTop="1">
      <c r="A11" s="10" t="s">
        <v>14</v>
      </c>
      <c r="B11" s="11" t="s">
        <v>1</v>
      </c>
      <c r="C11" s="12"/>
      <c r="D11" s="12"/>
      <c r="E11" s="33">
        <v>8</v>
      </c>
      <c r="F11" s="34">
        <v>8</v>
      </c>
      <c r="G11" s="34">
        <v>8.5</v>
      </c>
      <c r="H11" s="34">
        <v>8.5</v>
      </c>
      <c r="I11" s="35">
        <v>9</v>
      </c>
      <c r="J11" s="84">
        <f aca="true" t="shared" si="0" ref="J11:J18">(E11+F11+G11+H11+I11)/5</f>
        <v>8.4</v>
      </c>
    </row>
    <row r="12" spans="1:10" ht="18.75" customHeight="1">
      <c r="A12" s="14" t="s">
        <v>51</v>
      </c>
      <c r="B12" s="15" t="s">
        <v>8</v>
      </c>
      <c r="C12" s="16"/>
      <c r="D12" s="17"/>
      <c r="E12" s="36">
        <v>8</v>
      </c>
      <c r="F12" s="37">
        <v>8</v>
      </c>
      <c r="G12" s="37">
        <v>8</v>
      </c>
      <c r="H12" s="37">
        <v>8</v>
      </c>
      <c r="I12" s="38">
        <v>8</v>
      </c>
      <c r="J12" s="85">
        <f t="shared" si="0"/>
        <v>8</v>
      </c>
    </row>
    <row r="13" spans="1:10" ht="18.75" customHeight="1">
      <c r="A13" s="7" t="s">
        <v>52</v>
      </c>
      <c r="B13" s="19"/>
      <c r="C13" s="27" t="s">
        <v>2</v>
      </c>
      <c r="D13" s="28"/>
      <c r="E13" s="36">
        <v>8</v>
      </c>
      <c r="F13" s="37">
        <v>8</v>
      </c>
      <c r="G13" s="37">
        <v>8.5</v>
      </c>
      <c r="H13" s="37">
        <v>8</v>
      </c>
      <c r="I13" s="38">
        <v>8</v>
      </c>
      <c r="J13" s="85">
        <f t="shared" si="0"/>
        <v>8.1</v>
      </c>
    </row>
    <row r="14" spans="1:10" ht="18.75" customHeight="1">
      <c r="A14" s="7" t="s">
        <v>53</v>
      </c>
      <c r="B14" s="6"/>
      <c r="C14" s="29" t="s">
        <v>3</v>
      </c>
      <c r="D14" s="30"/>
      <c r="E14" s="36">
        <v>8</v>
      </c>
      <c r="F14" s="37">
        <v>7</v>
      </c>
      <c r="G14" s="37">
        <v>8</v>
      </c>
      <c r="H14" s="37">
        <v>7.5</v>
      </c>
      <c r="I14" s="38">
        <v>7.5</v>
      </c>
      <c r="J14" s="85">
        <f t="shared" si="0"/>
        <v>7.6</v>
      </c>
    </row>
    <row r="15" spans="1:10" ht="18.75" customHeight="1">
      <c r="A15" s="7" t="s">
        <v>54</v>
      </c>
      <c r="B15" s="6"/>
      <c r="C15" s="29" t="s">
        <v>4</v>
      </c>
      <c r="D15" s="30"/>
      <c r="E15" s="71">
        <v>8</v>
      </c>
      <c r="F15" s="72">
        <v>7.5</v>
      </c>
      <c r="G15" s="72">
        <v>8</v>
      </c>
      <c r="H15" s="72">
        <v>8.5</v>
      </c>
      <c r="I15" s="73">
        <v>8.5</v>
      </c>
      <c r="J15" s="85">
        <f t="shared" si="0"/>
        <v>8.1</v>
      </c>
    </row>
    <row r="16" spans="1:10" ht="18.75" customHeight="1">
      <c r="A16" s="7" t="s">
        <v>55</v>
      </c>
      <c r="B16" s="6"/>
      <c r="C16" s="29" t="s">
        <v>5</v>
      </c>
      <c r="D16" s="30"/>
      <c r="E16" s="74">
        <v>8</v>
      </c>
      <c r="F16" s="75">
        <v>7.5</v>
      </c>
      <c r="G16" s="75">
        <v>8</v>
      </c>
      <c r="H16" s="75">
        <v>8</v>
      </c>
      <c r="I16" s="76">
        <v>8.5</v>
      </c>
      <c r="J16" s="85">
        <f t="shared" si="0"/>
        <v>8</v>
      </c>
    </row>
    <row r="17" spans="1:10" ht="18.75" customHeight="1">
      <c r="A17" s="7" t="s">
        <v>56</v>
      </c>
      <c r="B17" s="6"/>
      <c r="C17" s="29" t="s">
        <v>6</v>
      </c>
      <c r="D17" s="30"/>
      <c r="E17" s="74">
        <v>7.5</v>
      </c>
      <c r="F17" s="75">
        <v>7</v>
      </c>
      <c r="G17" s="75">
        <v>7</v>
      </c>
      <c r="H17" s="75">
        <v>7</v>
      </c>
      <c r="I17" s="76">
        <v>7.5</v>
      </c>
      <c r="J17" s="85">
        <f t="shared" si="0"/>
        <v>7.2</v>
      </c>
    </row>
    <row r="18" spans="1:10" ht="18.75" customHeight="1">
      <c r="A18" s="7" t="s">
        <v>57</v>
      </c>
      <c r="B18" s="20"/>
      <c r="C18" s="31" t="s">
        <v>7</v>
      </c>
      <c r="D18" s="32"/>
      <c r="E18" s="74">
        <v>7.5</v>
      </c>
      <c r="F18" s="75">
        <v>7.5</v>
      </c>
      <c r="G18" s="75">
        <v>8</v>
      </c>
      <c r="H18" s="75">
        <v>8</v>
      </c>
      <c r="I18" s="76">
        <v>8</v>
      </c>
      <c r="J18" s="85">
        <f t="shared" si="0"/>
        <v>7.8</v>
      </c>
    </row>
    <row r="19" spans="1:10" ht="18.75" customHeight="1">
      <c r="A19" s="54" t="s">
        <v>58</v>
      </c>
      <c r="B19" s="55" t="s">
        <v>60</v>
      </c>
      <c r="C19" s="55"/>
      <c r="D19" s="56"/>
      <c r="E19" s="57" t="s">
        <v>40</v>
      </c>
      <c r="F19" s="58" t="s">
        <v>40</v>
      </c>
      <c r="G19" s="58" t="s">
        <v>40</v>
      </c>
      <c r="H19" s="58" t="s">
        <v>40</v>
      </c>
      <c r="I19" s="59" t="s">
        <v>40</v>
      </c>
      <c r="J19" s="86">
        <f>(J13+J14+J15+J16+J17+J18)/6</f>
        <v>7.8</v>
      </c>
    </row>
    <row r="20" spans="1:10" ht="18.75" customHeight="1">
      <c r="A20" s="7" t="s">
        <v>59</v>
      </c>
      <c r="B20" s="8" t="s">
        <v>9</v>
      </c>
      <c r="C20" s="8"/>
      <c r="D20" s="9"/>
      <c r="E20" s="71">
        <v>8</v>
      </c>
      <c r="F20" s="72">
        <v>7.5</v>
      </c>
      <c r="G20" s="72">
        <v>8</v>
      </c>
      <c r="H20" s="72">
        <v>8</v>
      </c>
      <c r="I20" s="73">
        <v>8.5</v>
      </c>
      <c r="J20" s="85">
        <f>(E20+F20+G20+H20+I20)/5</f>
        <v>8</v>
      </c>
    </row>
    <row r="21" spans="1:10" ht="18.75" customHeight="1">
      <c r="A21" s="13" t="s">
        <v>15</v>
      </c>
      <c r="B21" s="99" t="s">
        <v>50</v>
      </c>
      <c r="C21" s="100"/>
      <c r="D21" s="101"/>
      <c r="E21" s="60" t="s">
        <v>40</v>
      </c>
      <c r="F21" s="61" t="s">
        <v>40</v>
      </c>
      <c r="G21" s="61" t="s">
        <v>40</v>
      </c>
      <c r="H21" s="61" t="s">
        <v>40</v>
      </c>
      <c r="I21" s="62" t="s">
        <v>40</v>
      </c>
      <c r="J21" s="87">
        <f>(J12+J19+J20)/3</f>
        <v>7.933333333333334</v>
      </c>
    </row>
    <row r="22" spans="1:10" ht="18.75" customHeight="1">
      <c r="A22" s="3" t="s">
        <v>61</v>
      </c>
      <c r="B22" s="6"/>
      <c r="C22" s="29" t="s">
        <v>17</v>
      </c>
      <c r="D22" s="4"/>
      <c r="E22" s="71">
        <v>8</v>
      </c>
      <c r="F22" s="72">
        <v>7</v>
      </c>
      <c r="G22" s="72">
        <v>8</v>
      </c>
      <c r="H22" s="72">
        <v>7.5</v>
      </c>
      <c r="I22" s="73">
        <v>8.5</v>
      </c>
      <c r="J22" s="85">
        <f>(E22+F22+G22+H22+I22)/5</f>
        <v>7.8</v>
      </c>
    </row>
    <row r="23" spans="1:10" ht="18.75" customHeight="1">
      <c r="A23" s="3" t="s">
        <v>62</v>
      </c>
      <c r="B23" s="6"/>
      <c r="C23" s="29" t="s">
        <v>18</v>
      </c>
      <c r="D23" s="4"/>
      <c r="E23" s="36">
        <v>8.5</v>
      </c>
      <c r="F23" s="37">
        <v>7.5</v>
      </c>
      <c r="G23" s="37">
        <v>8.5</v>
      </c>
      <c r="H23" s="37">
        <v>8.5</v>
      </c>
      <c r="I23" s="38">
        <v>7.5</v>
      </c>
      <c r="J23" s="85">
        <f>(E23+F23+G23+H23+I23)/5</f>
        <v>8.1</v>
      </c>
    </row>
    <row r="24" spans="1:10" ht="18.75" customHeight="1">
      <c r="A24" s="3" t="s">
        <v>63</v>
      </c>
      <c r="B24" s="6"/>
      <c r="C24" s="29" t="s">
        <v>19</v>
      </c>
      <c r="D24" s="4"/>
      <c r="E24" s="36">
        <v>8.5</v>
      </c>
      <c r="F24" s="37">
        <v>7</v>
      </c>
      <c r="G24" s="37">
        <v>8.5</v>
      </c>
      <c r="H24" s="37">
        <v>8.5</v>
      </c>
      <c r="I24" s="38">
        <v>8.5</v>
      </c>
      <c r="J24" s="85">
        <f>(E24+F24+G24+H24+I24)/5</f>
        <v>8.2</v>
      </c>
    </row>
    <row r="25" spans="1:10" ht="18.75" customHeight="1">
      <c r="A25" s="13" t="s">
        <v>16</v>
      </c>
      <c r="B25" s="21" t="s">
        <v>64</v>
      </c>
      <c r="C25" s="22"/>
      <c r="D25" s="23"/>
      <c r="E25" s="60" t="s">
        <v>40</v>
      </c>
      <c r="F25" s="61" t="s">
        <v>40</v>
      </c>
      <c r="G25" s="61" t="s">
        <v>40</v>
      </c>
      <c r="H25" s="61" t="s">
        <v>40</v>
      </c>
      <c r="I25" s="62" t="s">
        <v>40</v>
      </c>
      <c r="J25" s="87">
        <f>(J22+J23+J24)/3</f>
        <v>8.033333333333333</v>
      </c>
    </row>
    <row r="26" spans="1:10" ht="18.75" customHeight="1">
      <c r="A26" s="3" t="s">
        <v>65</v>
      </c>
      <c r="B26" s="6"/>
      <c r="C26" s="29" t="s">
        <v>20</v>
      </c>
      <c r="D26" s="29"/>
      <c r="E26" s="71">
        <v>9</v>
      </c>
      <c r="F26" s="72">
        <v>8.5</v>
      </c>
      <c r="G26" s="72">
        <v>9.5</v>
      </c>
      <c r="H26" s="72">
        <v>9.5</v>
      </c>
      <c r="I26" s="73">
        <v>9.5</v>
      </c>
      <c r="J26" s="85">
        <f>(E26+F26+G26+H26+I26)/5</f>
        <v>9.2</v>
      </c>
    </row>
    <row r="27" spans="1:10" ht="18.75" customHeight="1">
      <c r="A27" s="3" t="s">
        <v>66</v>
      </c>
      <c r="B27" s="6"/>
      <c r="C27" s="29" t="s">
        <v>21</v>
      </c>
      <c r="D27" s="29"/>
      <c r="E27" s="36">
        <v>8</v>
      </c>
      <c r="F27" s="37">
        <v>8.5</v>
      </c>
      <c r="G27" s="37">
        <v>9</v>
      </c>
      <c r="H27" s="37">
        <v>9</v>
      </c>
      <c r="I27" s="38">
        <v>9.5</v>
      </c>
      <c r="J27" s="85">
        <f>(E27+F27+G27+H27+I27)/5</f>
        <v>8.8</v>
      </c>
    </row>
    <row r="28" spans="1:10" ht="18.75" customHeight="1">
      <c r="A28" s="13" t="s">
        <v>22</v>
      </c>
      <c r="B28" s="21" t="s">
        <v>67</v>
      </c>
      <c r="C28" s="22"/>
      <c r="D28" s="23"/>
      <c r="E28" s="60" t="s">
        <v>40</v>
      </c>
      <c r="F28" s="61" t="s">
        <v>40</v>
      </c>
      <c r="G28" s="61" t="s">
        <v>40</v>
      </c>
      <c r="H28" s="61" t="s">
        <v>40</v>
      </c>
      <c r="I28" s="62" t="s">
        <v>40</v>
      </c>
      <c r="J28" s="87">
        <f>(J26+J27)/2</f>
        <v>9</v>
      </c>
    </row>
    <row r="29" spans="1:10" ht="18.75" customHeight="1">
      <c r="A29" s="3" t="s">
        <v>68</v>
      </c>
      <c r="B29" s="6"/>
      <c r="C29" s="29" t="s">
        <v>24</v>
      </c>
      <c r="D29" s="29"/>
      <c r="E29" s="71">
        <v>8.5</v>
      </c>
      <c r="F29" s="72">
        <v>8.5</v>
      </c>
      <c r="G29" s="72">
        <v>9</v>
      </c>
      <c r="H29" s="72">
        <v>9</v>
      </c>
      <c r="I29" s="73">
        <v>9</v>
      </c>
      <c r="J29" s="85">
        <f>(E29+F29+G29+H29+I29)/5</f>
        <v>8.8</v>
      </c>
    </row>
    <row r="30" spans="1:10" ht="18.75" customHeight="1">
      <c r="A30" s="3" t="s">
        <v>69</v>
      </c>
      <c r="B30" s="6"/>
      <c r="C30" s="29" t="s">
        <v>25</v>
      </c>
      <c r="D30" s="29"/>
      <c r="E30" s="36">
        <v>8</v>
      </c>
      <c r="F30" s="37">
        <v>8.5</v>
      </c>
      <c r="G30" s="37">
        <v>9</v>
      </c>
      <c r="H30" s="37">
        <v>8.5</v>
      </c>
      <c r="I30" s="38">
        <v>9</v>
      </c>
      <c r="J30" s="85">
        <f>(E30+F30+G30+H30+I30)/5</f>
        <v>8.6</v>
      </c>
    </row>
    <row r="31" spans="1:10" ht="18.75" customHeight="1">
      <c r="A31" s="3" t="s">
        <v>70</v>
      </c>
      <c r="B31" s="6"/>
      <c r="C31" s="29" t="s">
        <v>26</v>
      </c>
      <c r="D31" s="29"/>
      <c r="E31" s="36">
        <v>8</v>
      </c>
      <c r="F31" s="37">
        <v>8.5</v>
      </c>
      <c r="G31" s="37">
        <v>9</v>
      </c>
      <c r="H31" s="37">
        <v>9</v>
      </c>
      <c r="I31" s="38">
        <v>9</v>
      </c>
      <c r="J31" s="85">
        <f>(E31+F31+G31+H31+I31)/5</f>
        <v>8.7</v>
      </c>
    </row>
    <row r="32" spans="1:10" ht="18.75" customHeight="1">
      <c r="A32" s="3" t="s">
        <v>71</v>
      </c>
      <c r="B32" s="6"/>
      <c r="C32" s="29" t="s">
        <v>27</v>
      </c>
      <c r="D32" s="29"/>
      <c r="E32" s="74">
        <v>7.5</v>
      </c>
      <c r="F32" s="75">
        <v>8.5</v>
      </c>
      <c r="G32" s="75">
        <v>9</v>
      </c>
      <c r="H32" s="75">
        <v>9</v>
      </c>
      <c r="I32" s="76">
        <v>9</v>
      </c>
      <c r="J32" s="85">
        <f>(E32+F32+G32+H32+I32)/5</f>
        <v>8.6</v>
      </c>
    </row>
    <row r="33" spans="1:10" ht="18.75" customHeight="1" thickBot="1">
      <c r="A33" s="18" t="s">
        <v>23</v>
      </c>
      <c r="B33" s="24" t="s">
        <v>72</v>
      </c>
      <c r="C33" s="25"/>
      <c r="D33" s="26"/>
      <c r="E33" s="63" t="s">
        <v>40</v>
      </c>
      <c r="F33" s="64" t="s">
        <v>40</v>
      </c>
      <c r="G33" s="64" t="s">
        <v>40</v>
      </c>
      <c r="H33" s="64" t="s">
        <v>40</v>
      </c>
      <c r="I33" s="94" t="s">
        <v>40</v>
      </c>
      <c r="J33" s="88">
        <f>(J29+J30+J31+J32)/4</f>
        <v>8.674999999999999</v>
      </c>
    </row>
    <row r="34" spans="1:10" ht="16.5" customHeight="1" thickTop="1">
      <c r="A34" s="102"/>
      <c r="B34" s="110" t="s">
        <v>35</v>
      </c>
      <c r="C34" s="110"/>
      <c r="D34" s="110"/>
      <c r="E34" s="106" t="s">
        <v>159</v>
      </c>
      <c r="F34" s="107"/>
      <c r="G34" s="110" t="s">
        <v>36</v>
      </c>
      <c r="H34" s="111"/>
      <c r="I34" s="111"/>
      <c r="J34" s="104">
        <f>(J33+J28+J25+J21+J11)/5</f>
        <v>8.408333333333333</v>
      </c>
    </row>
    <row r="35" spans="1:10" ht="16.5" customHeight="1" thickBot="1">
      <c r="A35" s="103"/>
      <c r="B35" s="112"/>
      <c r="C35" s="112"/>
      <c r="D35" s="112"/>
      <c r="E35" s="108"/>
      <c r="F35" s="109"/>
      <c r="G35" s="112"/>
      <c r="H35" s="113"/>
      <c r="I35" s="113"/>
      <c r="J35" s="105"/>
    </row>
    <row r="36" ht="13.5" customHeight="1" thickTop="1"/>
    <row r="37" ht="16.5" customHeight="1">
      <c r="A37" s="5" t="s">
        <v>34</v>
      </c>
    </row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6">
    <mergeCell ref="B21:D21"/>
    <mergeCell ref="A34:A35"/>
    <mergeCell ref="J34:J35"/>
    <mergeCell ref="E34:F35"/>
    <mergeCell ref="G34:I35"/>
    <mergeCell ref="B34:D3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3">
      <selection activeCell="G37" sqref="G37"/>
    </sheetView>
  </sheetViews>
  <sheetFormatPr defaultColWidth="9.140625" defaultRowHeight="12.75"/>
  <cols>
    <col min="1" max="1" width="5.8515625" style="0" customWidth="1"/>
    <col min="4" max="4" width="9.8515625" style="0" customWidth="1"/>
    <col min="5" max="9" width="10.28125" style="0" customWidth="1"/>
  </cols>
  <sheetData>
    <row r="1" ht="15">
      <c r="A1" s="2" t="s">
        <v>10</v>
      </c>
    </row>
    <row r="2" ht="15.75" thickBot="1">
      <c r="A2" s="2" t="s">
        <v>11</v>
      </c>
    </row>
    <row r="3" spans="1:10" ht="17.25" customHeight="1" thickTop="1">
      <c r="A3" s="45" t="s">
        <v>12</v>
      </c>
      <c r="B3" s="1"/>
      <c r="C3" s="1"/>
      <c r="D3" s="1"/>
      <c r="E3" s="1"/>
      <c r="F3" s="1"/>
      <c r="G3" s="1"/>
      <c r="H3" s="1"/>
      <c r="I3" s="1"/>
      <c r="J3" s="77"/>
    </row>
    <row r="4" spans="1:10" ht="15" customHeight="1">
      <c r="A4" s="44" t="s">
        <v>13</v>
      </c>
      <c r="B4" s="4"/>
      <c r="C4" s="4"/>
      <c r="D4" s="4"/>
      <c r="E4" s="4"/>
      <c r="F4" s="4"/>
      <c r="G4" s="4"/>
      <c r="H4" s="4"/>
      <c r="I4" s="4"/>
      <c r="J4" s="78"/>
    </row>
    <row r="5" spans="1:10" ht="21.75" customHeight="1" thickBot="1">
      <c r="A5" s="5" t="s">
        <v>39</v>
      </c>
      <c r="C5" s="2" t="s">
        <v>73</v>
      </c>
      <c r="E5" s="5" t="s">
        <v>74</v>
      </c>
      <c r="F5" s="89"/>
      <c r="G5" s="89"/>
      <c r="J5" s="79"/>
    </row>
    <row r="6" spans="1:10" ht="13.5" customHeight="1" thickTop="1">
      <c r="A6" s="46" t="s">
        <v>0</v>
      </c>
      <c r="B6" s="39"/>
      <c r="C6" s="39" t="s">
        <v>83</v>
      </c>
      <c r="D6" s="95" t="s">
        <v>141</v>
      </c>
      <c r="E6" s="69" t="s">
        <v>28</v>
      </c>
      <c r="F6" s="70"/>
      <c r="G6" s="70"/>
      <c r="H6" s="70"/>
      <c r="I6" s="70"/>
      <c r="J6" s="80"/>
    </row>
    <row r="7" spans="1:10" ht="15.75" customHeight="1">
      <c r="A7" s="65" t="s">
        <v>140</v>
      </c>
      <c r="B7" s="48"/>
      <c r="C7" s="48"/>
      <c r="D7" s="41"/>
      <c r="E7" s="93" t="s">
        <v>46</v>
      </c>
      <c r="F7" s="92" t="s">
        <v>75</v>
      </c>
      <c r="G7" s="51" t="s">
        <v>29</v>
      </c>
      <c r="H7" s="51" t="s">
        <v>29</v>
      </c>
      <c r="I7" s="90"/>
      <c r="J7" s="81"/>
    </row>
    <row r="8" spans="1:10" ht="13.5" customHeight="1">
      <c r="A8" s="47" t="s">
        <v>41</v>
      </c>
      <c r="B8" s="48"/>
      <c r="C8" s="66" t="s">
        <v>142</v>
      </c>
      <c r="D8" s="41"/>
      <c r="E8" s="50" t="s">
        <v>47</v>
      </c>
      <c r="F8" s="92" t="s">
        <v>76</v>
      </c>
      <c r="G8" s="51" t="s">
        <v>30</v>
      </c>
      <c r="H8" s="51" t="s">
        <v>78</v>
      </c>
      <c r="I8" s="90" t="s">
        <v>80</v>
      </c>
      <c r="J8" s="82" t="s">
        <v>37</v>
      </c>
    </row>
    <row r="9" spans="1:10" ht="13.5" customHeight="1">
      <c r="A9" s="47" t="s">
        <v>32</v>
      </c>
      <c r="B9" s="67" t="s">
        <v>143</v>
      </c>
      <c r="C9" s="48"/>
      <c r="D9" s="41"/>
      <c r="E9" s="50" t="s">
        <v>48</v>
      </c>
      <c r="F9" s="92" t="s">
        <v>77</v>
      </c>
      <c r="G9" s="51" t="s">
        <v>31</v>
      </c>
      <c r="H9" s="51" t="s">
        <v>79</v>
      </c>
      <c r="I9" s="90" t="s">
        <v>81</v>
      </c>
      <c r="J9" s="82" t="s">
        <v>38</v>
      </c>
    </row>
    <row r="10" spans="1:10" ht="13.5" customHeight="1" thickBot="1">
      <c r="A10" s="49" t="s">
        <v>33</v>
      </c>
      <c r="B10" s="68" t="s">
        <v>144</v>
      </c>
      <c r="C10" s="42"/>
      <c r="D10" s="43"/>
      <c r="E10" s="52" t="s">
        <v>49</v>
      </c>
      <c r="F10" s="53"/>
      <c r="G10" s="53"/>
      <c r="H10" s="53"/>
      <c r="I10" s="91"/>
      <c r="J10" s="83"/>
    </row>
    <row r="11" spans="1:10" ht="18.75" customHeight="1" thickTop="1">
      <c r="A11" s="10" t="s">
        <v>14</v>
      </c>
      <c r="B11" s="11" t="s">
        <v>1</v>
      </c>
      <c r="C11" s="12"/>
      <c r="D11" s="12"/>
      <c r="E11" s="33">
        <v>8.5</v>
      </c>
      <c r="F11" s="34">
        <v>8.5</v>
      </c>
      <c r="G11" s="34">
        <v>8.5</v>
      </c>
      <c r="H11" s="34">
        <v>8</v>
      </c>
      <c r="I11" s="35">
        <v>8.5</v>
      </c>
      <c r="J11" s="84">
        <f aca="true" t="shared" si="0" ref="J11:J18">(E11+F11+G11+H11+I11)/5</f>
        <v>8.4</v>
      </c>
    </row>
    <row r="12" spans="1:10" ht="18.75" customHeight="1">
      <c r="A12" s="14" t="s">
        <v>51</v>
      </c>
      <c r="B12" s="15" t="s">
        <v>8</v>
      </c>
      <c r="C12" s="16"/>
      <c r="D12" s="17"/>
      <c r="E12" s="36">
        <v>8</v>
      </c>
      <c r="F12" s="37">
        <v>7.5</v>
      </c>
      <c r="G12" s="37">
        <v>7</v>
      </c>
      <c r="H12" s="37">
        <v>7.5</v>
      </c>
      <c r="I12" s="38">
        <v>7.5</v>
      </c>
      <c r="J12" s="85">
        <f t="shared" si="0"/>
        <v>7.5</v>
      </c>
    </row>
    <row r="13" spans="1:10" ht="18.75" customHeight="1">
      <c r="A13" s="7" t="s">
        <v>52</v>
      </c>
      <c r="B13" s="19"/>
      <c r="C13" s="27" t="s">
        <v>2</v>
      </c>
      <c r="D13" s="28"/>
      <c r="E13" s="36">
        <v>8</v>
      </c>
      <c r="F13" s="37">
        <v>7.5</v>
      </c>
      <c r="G13" s="37">
        <v>8</v>
      </c>
      <c r="H13" s="37">
        <v>8</v>
      </c>
      <c r="I13" s="38">
        <v>7.5</v>
      </c>
      <c r="J13" s="85">
        <f t="shared" si="0"/>
        <v>7.8</v>
      </c>
    </row>
    <row r="14" spans="1:10" ht="18.75" customHeight="1">
      <c r="A14" s="7" t="s">
        <v>53</v>
      </c>
      <c r="B14" s="6"/>
      <c r="C14" s="29" t="s">
        <v>3</v>
      </c>
      <c r="D14" s="30"/>
      <c r="E14" s="36">
        <v>8</v>
      </c>
      <c r="F14" s="37">
        <v>7.5</v>
      </c>
      <c r="G14" s="37">
        <v>7</v>
      </c>
      <c r="H14" s="37">
        <v>7.5</v>
      </c>
      <c r="I14" s="38">
        <v>7.5</v>
      </c>
      <c r="J14" s="85">
        <f t="shared" si="0"/>
        <v>7.5</v>
      </c>
    </row>
    <row r="15" spans="1:10" ht="18.75" customHeight="1">
      <c r="A15" s="7" t="s">
        <v>54</v>
      </c>
      <c r="B15" s="6"/>
      <c r="C15" s="29" t="s">
        <v>4</v>
      </c>
      <c r="D15" s="30"/>
      <c r="E15" s="71">
        <v>8</v>
      </c>
      <c r="F15" s="72">
        <v>7.5</v>
      </c>
      <c r="G15" s="72">
        <v>8.5</v>
      </c>
      <c r="H15" s="72">
        <v>7.5</v>
      </c>
      <c r="I15" s="73">
        <v>8</v>
      </c>
      <c r="J15" s="85">
        <f t="shared" si="0"/>
        <v>7.9</v>
      </c>
    </row>
    <row r="16" spans="1:10" ht="18.75" customHeight="1">
      <c r="A16" s="7" t="s">
        <v>55</v>
      </c>
      <c r="B16" s="6"/>
      <c r="C16" s="29" t="s">
        <v>5</v>
      </c>
      <c r="D16" s="30"/>
      <c r="E16" s="74">
        <v>8.5</v>
      </c>
      <c r="F16" s="75">
        <v>7.5</v>
      </c>
      <c r="G16" s="75">
        <v>7.5</v>
      </c>
      <c r="H16" s="75">
        <v>8</v>
      </c>
      <c r="I16" s="76">
        <v>8</v>
      </c>
      <c r="J16" s="85">
        <f t="shared" si="0"/>
        <v>7.9</v>
      </c>
    </row>
    <row r="17" spans="1:10" ht="18.75" customHeight="1">
      <c r="A17" s="7" t="s">
        <v>56</v>
      </c>
      <c r="B17" s="6"/>
      <c r="C17" s="29" t="s">
        <v>6</v>
      </c>
      <c r="D17" s="30"/>
      <c r="E17" s="74">
        <v>7</v>
      </c>
      <c r="F17" s="75">
        <v>7.5</v>
      </c>
      <c r="G17" s="75">
        <v>7.5</v>
      </c>
      <c r="H17" s="75">
        <v>7.5</v>
      </c>
      <c r="I17" s="76">
        <v>7.5</v>
      </c>
      <c r="J17" s="85">
        <f t="shared" si="0"/>
        <v>7.4</v>
      </c>
    </row>
    <row r="18" spans="1:10" ht="18.75" customHeight="1">
      <c r="A18" s="7" t="s">
        <v>57</v>
      </c>
      <c r="B18" s="20"/>
      <c r="C18" s="31" t="s">
        <v>7</v>
      </c>
      <c r="D18" s="32"/>
      <c r="E18" s="74">
        <v>7</v>
      </c>
      <c r="F18" s="75">
        <v>7.5</v>
      </c>
      <c r="G18" s="75">
        <v>7.5</v>
      </c>
      <c r="H18" s="75">
        <v>8</v>
      </c>
      <c r="I18" s="76">
        <v>8.5</v>
      </c>
      <c r="J18" s="85">
        <f t="shared" si="0"/>
        <v>7.7</v>
      </c>
    </row>
    <row r="19" spans="1:10" ht="18.75" customHeight="1">
      <c r="A19" s="54" t="s">
        <v>58</v>
      </c>
      <c r="B19" s="55" t="s">
        <v>60</v>
      </c>
      <c r="C19" s="55"/>
      <c r="D19" s="56"/>
      <c r="E19" s="57" t="s">
        <v>40</v>
      </c>
      <c r="F19" s="58" t="s">
        <v>40</v>
      </c>
      <c r="G19" s="58" t="s">
        <v>40</v>
      </c>
      <c r="H19" s="58" t="s">
        <v>40</v>
      </c>
      <c r="I19" s="59" t="s">
        <v>40</v>
      </c>
      <c r="J19" s="86">
        <f>(J13+J14+J15+J16+J17+J18)/6</f>
        <v>7.7</v>
      </c>
    </row>
    <row r="20" spans="1:10" ht="18.75" customHeight="1">
      <c r="A20" s="7" t="s">
        <v>59</v>
      </c>
      <c r="B20" s="8" t="s">
        <v>9</v>
      </c>
      <c r="C20" s="8"/>
      <c r="D20" s="9"/>
      <c r="E20" s="71">
        <v>8</v>
      </c>
      <c r="F20" s="72">
        <v>7.5</v>
      </c>
      <c r="G20" s="72">
        <v>7</v>
      </c>
      <c r="H20" s="72">
        <v>7</v>
      </c>
      <c r="I20" s="73">
        <v>7.5</v>
      </c>
      <c r="J20" s="85">
        <f>(E20+F20+G20+H20+I20)/5</f>
        <v>7.4</v>
      </c>
    </row>
    <row r="21" spans="1:10" ht="18.75" customHeight="1">
      <c r="A21" s="13" t="s">
        <v>15</v>
      </c>
      <c r="B21" s="99" t="s">
        <v>50</v>
      </c>
      <c r="C21" s="100"/>
      <c r="D21" s="101"/>
      <c r="E21" s="60" t="s">
        <v>40</v>
      </c>
      <c r="F21" s="61" t="s">
        <v>40</v>
      </c>
      <c r="G21" s="61" t="s">
        <v>40</v>
      </c>
      <c r="H21" s="61" t="s">
        <v>40</v>
      </c>
      <c r="I21" s="62" t="s">
        <v>40</v>
      </c>
      <c r="J21" s="87">
        <f>(J12+J19+J20)/3</f>
        <v>7.533333333333334</v>
      </c>
    </row>
    <row r="22" spans="1:10" ht="18.75" customHeight="1">
      <c r="A22" s="3" t="s">
        <v>61</v>
      </c>
      <c r="B22" s="6"/>
      <c r="C22" s="29" t="s">
        <v>17</v>
      </c>
      <c r="D22" s="4"/>
      <c r="E22" s="71">
        <v>8.5</v>
      </c>
      <c r="F22" s="72">
        <v>8</v>
      </c>
      <c r="G22" s="72">
        <v>7</v>
      </c>
      <c r="H22" s="72">
        <v>8</v>
      </c>
      <c r="I22" s="73">
        <v>8</v>
      </c>
      <c r="J22" s="85">
        <f>(E22+F22+G22+H22+I22)/5</f>
        <v>7.9</v>
      </c>
    </row>
    <row r="23" spans="1:10" ht="18.75" customHeight="1">
      <c r="A23" s="3" t="s">
        <v>62</v>
      </c>
      <c r="B23" s="6"/>
      <c r="C23" s="29" t="s">
        <v>18</v>
      </c>
      <c r="D23" s="4"/>
      <c r="E23" s="36">
        <v>8.5</v>
      </c>
      <c r="F23" s="37">
        <v>7</v>
      </c>
      <c r="G23" s="37">
        <v>7.5</v>
      </c>
      <c r="H23" s="37">
        <v>7.5</v>
      </c>
      <c r="I23" s="38">
        <v>7.5</v>
      </c>
      <c r="J23" s="85">
        <f>(E23+F23+G23+H23+I23)/5</f>
        <v>7.6</v>
      </c>
    </row>
    <row r="24" spans="1:10" ht="18.75" customHeight="1">
      <c r="A24" s="3" t="s">
        <v>63</v>
      </c>
      <c r="B24" s="6"/>
      <c r="C24" s="29" t="s">
        <v>19</v>
      </c>
      <c r="D24" s="4"/>
      <c r="E24" s="36">
        <v>8.5</v>
      </c>
      <c r="F24" s="37">
        <v>7.5</v>
      </c>
      <c r="G24" s="37">
        <v>8</v>
      </c>
      <c r="H24" s="37">
        <v>8</v>
      </c>
      <c r="I24" s="38">
        <v>8</v>
      </c>
      <c r="J24" s="85">
        <f>(E24+F24+G24+H24+I24)/5</f>
        <v>8</v>
      </c>
    </row>
    <row r="25" spans="1:10" ht="18.75" customHeight="1">
      <c r="A25" s="13" t="s">
        <v>16</v>
      </c>
      <c r="B25" s="21" t="s">
        <v>64</v>
      </c>
      <c r="C25" s="22"/>
      <c r="D25" s="23"/>
      <c r="E25" s="60" t="s">
        <v>40</v>
      </c>
      <c r="F25" s="61" t="s">
        <v>40</v>
      </c>
      <c r="G25" s="61" t="s">
        <v>40</v>
      </c>
      <c r="H25" s="61" t="s">
        <v>40</v>
      </c>
      <c r="I25" s="62" t="s">
        <v>40</v>
      </c>
      <c r="J25" s="87">
        <f>(J22+J23+J24)/3</f>
        <v>7.833333333333333</v>
      </c>
    </row>
    <row r="26" spans="1:10" ht="18.75" customHeight="1">
      <c r="A26" s="3" t="s">
        <v>65</v>
      </c>
      <c r="B26" s="6"/>
      <c r="C26" s="29" t="s">
        <v>20</v>
      </c>
      <c r="D26" s="29"/>
      <c r="E26" s="71">
        <v>9</v>
      </c>
      <c r="F26" s="72">
        <v>8.5</v>
      </c>
      <c r="G26" s="72">
        <v>8.5</v>
      </c>
      <c r="H26" s="72">
        <v>8.5</v>
      </c>
      <c r="I26" s="73">
        <v>8.5</v>
      </c>
      <c r="J26" s="85">
        <f>(E26+F26+G26+H26+I26)/5</f>
        <v>8.6</v>
      </c>
    </row>
    <row r="27" spans="1:10" ht="18.75" customHeight="1">
      <c r="A27" s="3" t="s">
        <v>66</v>
      </c>
      <c r="B27" s="6"/>
      <c r="C27" s="29" t="s">
        <v>21</v>
      </c>
      <c r="D27" s="29"/>
      <c r="E27" s="36">
        <v>9</v>
      </c>
      <c r="F27" s="37">
        <v>8.5</v>
      </c>
      <c r="G27" s="37">
        <v>8</v>
      </c>
      <c r="H27" s="37">
        <v>8</v>
      </c>
      <c r="I27" s="38">
        <v>8</v>
      </c>
      <c r="J27" s="85">
        <f>(E27+F27+G27+H27+I27)/5</f>
        <v>8.3</v>
      </c>
    </row>
    <row r="28" spans="1:10" ht="18.75" customHeight="1">
      <c r="A28" s="13" t="s">
        <v>22</v>
      </c>
      <c r="B28" s="21" t="s">
        <v>67</v>
      </c>
      <c r="C28" s="22"/>
      <c r="D28" s="23"/>
      <c r="E28" s="60" t="s">
        <v>40</v>
      </c>
      <c r="F28" s="61" t="s">
        <v>40</v>
      </c>
      <c r="G28" s="61" t="s">
        <v>40</v>
      </c>
      <c r="H28" s="61" t="s">
        <v>40</v>
      </c>
      <c r="I28" s="62" t="s">
        <v>40</v>
      </c>
      <c r="J28" s="87">
        <f>(J26+J27)/2</f>
        <v>8.45</v>
      </c>
    </row>
    <row r="29" spans="1:10" ht="18.75" customHeight="1">
      <c r="A29" s="3" t="s">
        <v>68</v>
      </c>
      <c r="B29" s="6"/>
      <c r="C29" s="29" t="s">
        <v>24</v>
      </c>
      <c r="D29" s="29"/>
      <c r="E29" s="71">
        <v>8.5</v>
      </c>
      <c r="F29" s="72">
        <v>9</v>
      </c>
      <c r="G29" s="72">
        <v>8</v>
      </c>
      <c r="H29" s="72">
        <v>8.5</v>
      </c>
      <c r="I29" s="73">
        <v>8.5</v>
      </c>
      <c r="J29" s="85">
        <f>(E29+F29+G29+H29+I29)/5</f>
        <v>8.5</v>
      </c>
    </row>
    <row r="30" spans="1:10" ht="18.75" customHeight="1">
      <c r="A30" s="3" t="s">
        <v>69</v>
      </c>
      <c r="B30" s="6"/>
      <c r="C30" s="29" t="s">
        <v>25</v>
      </c>
      <c r="D30" s="29"/>
      <c r="E30" s="36">
        <v>8.5</v>
      </c>
      <c r="F30" s="37">
        <v>9</v>
      </c>
      <c r="G30" s="37">
        <v>8.5</v>
      </c>
      <c r="H30" s="37">
        <v>9</v>
      </c>
      <c r="I30" s="38">
        <v>8.5</v>
      </c>
      <c r="J30" s="85">
        <f>(E30+F30+G30+H30+I30)/5</f>
        <v>8.7</v>
      </c>
    </row>
    <row r="31" spans="1:10" ht="18.75" customHeight="1">
      <c r="A31" s="3" t="s">
        <v>70</v>
      </c>
      <c r="B31" s="6"/>
      <c r="C31" s="29" t="s">
        <v>26</v>
      </c>
      <c r="D31" s="29"/>
      <c r="E31" s="36">
        <v>8.5</v>
      </c>
      <c r="F31" s="37">
        <v>8</v>
      </c>
      <c r="G31" s="37">
        <v>8.5</v>
      </c>
      <c r="H31" s="37">
        <v>8</v>
      </c>
      <c r="I31" s="38">
        <v>8.5</v>
      </c>
      <c r="J31" s="85">
        <f>(E31+F31+G31+H31+I31)/5</f>
        <v>8.3</v>
      </c>
    </row>
    <row r="32" spans="1:10" ht="18.75" customHeight="1">
      <c r="A32" s="3" t="s">
        <v>71</v>
      </c>
      <c r="B32" s="6"/>
      <c r="C32" s="29" t="s">
        <v>27</v>
      </c>
      <c r="D32" s="29"/>
      <c r="E32" s="74">
        <v>8.5</v>
      </c>
      <c r="F32" s="75">
        <v>8</v>
      </c>
      <c r="G32" s="75">
        <v>8</v>
      </c>
      <c r="H32" s="75">
        <v>8</v>
      </c>
      <c r="I32" s="76">
        <v>8.5</v>
      </c>
      <c r="J32" s="85">
        <f>(E32+F32+G32+H32+I32)/5</f>
        <v>8.2</v>
      </c>
    </row>
    <row r="33" spans="1:10" ht="18.75" customHeight="1" thickBot="1">
      <c r="A33" s="18" t="s">
        <v>23</v>
      </c>
      <c r="B33" s="24" t="s">
        <v>72</v>
      </c>
      <c r="C33" s="25"/>
      <c r="D33" s="26"/>
      <c r="E33" s="63" t="s">
        <v>40</v>
      </c>
      <c r="F33" s="64" t="s">
        <v>40</v>
      </c>
      <c r="G33" s="64" t="s">
        <v>40</v>
      </c>
      <c r="H33" s="64" t="s">
        <v>40</v>
      </c>
      <c r="I33" s="94" t="s">
        <v>40</v>
      </c>
      <c r="J33" s="88">
        <f>(J29+J30+J31+J32)/4</f>
        <v>8.425</v>
      </c>
    </row>
    <row r="34" spans="1:10" ht="16.5" customHeight="1" thickTop="1">
      <c r="A34" s="102"/>
      <c r="B34" s="110" t="s">
        <v>35</v>
      </c>
      <c r="C34" s="110"/>
      <c r="D34" s="110"/>
      <c r="E34" s="106" t="s">
        <v>160</v>
      </c>
      <c r="F34" s="107"/>
      <c r="G34" s="110" t="s">
        <v>36</v>
      </c>
      <c r="H34" s="111"/>
      <c r="I34" s="111"/>
      <c r="J34" s="104">
        <f>(J33+J28+J25+J21+J11)/5</f>
        <v>8.128333333333334</v>
      </c>
    </row>
    <row r="35" spans="1:10" ht="16.5" customHeight="1" thickBot="1">
      <c r="A35" s="103"/>
      <c r="B35" s="112"/>
      <c r="C35" s="112"/>
      <c r="D35" s="112"/>
      <c r="E35" s="108"/>
      <c r="F35" s="109"/>
      <c r="G35" s="112"/>
      <c r="H35" s="113"/>
      <c r="I35" s="113"/>
      <c r="J35" s="105"/>
    </row>
    <row r="36" ht="13.5" customHeight="1" thickTop="1"/>
    <row r="37" ht="16.5" customHeight="1">
      <c r="A37" s="5" t="s">
        <v>34</v>
      </c>
    </row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6">
    <mergeCell ref="B21:D21"/>
    <mergeCell ref="A34:A35"/>
    <mergeCell ref="J34:J35"/>
    <mergeCell ref="E34:F35"/>
    <mergeCell ref="G34:I35"/>
    <mergeCell ref="B34:D3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3">
      <selection activeCell="E34" sqref="E34:F35"/>
    </sheetView>
  </sheetViews>
  <sheetFormatPr defaultColWidth="9.140625" defaultRowHeight="12.75"/>
  <cols>
    <col min="1" max="1" width="5.8515625" style="0" customWidth="1"/>
    <col min="4" max="4" width="9.8515625" style="0" customWidth="1"/>
    <col min="5" max="9" width="10.28125" style="0" customWidth="1"/>
  </cols>
  <sheetData>
    <row r="1" ht="15">
      <c r="A1" s="2" t="s">
        <v>10</v>
      </c>
    </row>
    <row r="2" ht="15.75" thickBot="1">
      <c r="A2" s="2" t="s">
        <v>11</v>
      </c>
    </row>
    <row r="3" spans="1:10" ht="17.25" customHeight="1" thickTop="1">
      <c r="A3" s="45" t="s">
        <v>12</v>
      </c>
      <c r="B3" s="1"/>
      <c r="C3" s="1"/>
      <c r="D3" s="1"/>
      <c r="E3" s="1"/>
      <c r="F3" s="1"/>
      <c r="G3" s="1"/>
      <c r="H3" s="1"/>
      <c r="I3" s="1"/>
      <c r="J3" s="77"/>
    </row>
    <row r="4" spans="1:10" ht="15" customHeight="1">
      <c r="A4" s="44" t="s">
        <v>13</v>
      </c>
      <c r="B4" s="4"/>
      <c r="C4" s="4"/>
      <c r="D4" s="4"/>
      <c r="E4" s="4"/>
      <c r="F4" s="4"/>
      <c r="G4" s="4"/>
      <c r="H4" s="4"/>
      <c r="I4" s="4"/>
      <c r="J4" s="78"/>
    </row>
    <row r="5" spans="1:10" ht="21.75" customHeight="1" thickBot="1">
      <c r="A5" s="5" t="s">
        <v>39</v>
      </c>
      <c r="C5" s="2" t="s">
        <v>73</v>
      </c>
      <c r="E5" s="5" t="s">
        <v>74</v>
      </c>
      <c r="F5" s="89"/>
      <c r="G5" s="89"/>
      <c r="J5" s="79"/>
    </row>
    <row r="6" spans="1:10" ht="13.5" customHeight="1" thickTop="1">
      <c r="A6" s="46" t="s">
        <v>0</v>
      </c>
      <c r="B6" s="39"/>
      <c r="C6" s="39" t="s">
        <v>83</v>
      </c>
      <c r="D6" s="95" t="s">
        <v>145</v>
      </c>
      <c r="E6" s="69" t="s">
        <v>28</v>
      </c>
      <c r="F6" s="70"/>
      <c r="G6" s="70"/>
      <c r="H6" s="70"/>
      <c r="I6" s="70"/>
      <c r="J6" s="80"/>
    </row>
    <row r="7" spans="1:10" ht="15.75" customHeight="1">
      <c r="A7" s="65" t="s">
        <v>146</v>
      </c>
      <c r="B7" s="48"/>
      <c r="C7" s="48"/>
      <c r="D7" s="41"/>
      <c r="E7" s="93" t="s">
        <v>46</v>
      </c>
      <c r="F7" s="92" t="s">
        <v>75</v>
      </c>
      <c r="G7" s="51" t="s">
        <v>29</v>
      </c>
      <c r="H7" s="51" t="s">
        <v>29</v>
      </c>
      <c r="I7" s="90"/>
      <c r="J7" s="81"/>
    </row>
    <row r="8" spans="1:10" ht="13.5" customHeight="1">
      <c r="A8" s="47" t="s">
        <v>41</v>
      </c>
      <c r="B8" s="48"/>
      <c r="C8" s="66" t="s">
        <v>147</v>
      </c>
      <c r="D8" s="41"/>
      <c r="E8" s="50" t="s">
        <v>47</v>
      </c>
      <c r="F8" s="92" t="s">
        <v>76</v>
      </c>
      <c r="G8" s="51" t="s">
        <v>30</v>
      </c>
      <c r="H8" s="51" t="s">
        <v>78</v>
      </c>
      <c r="I8" s="90" t="s">
        <v>80</v>
      </c>
      <c r="J8" s="82" t="s">
        <v>37</v>
      </c>
    </row>
    <row r="9" spans="1:10" ht="13.5" customHeight="1">
      <c r="A9" s="47" t="s">
        <v>32</v>
      </c>
      <c r="B9" s="67" t="s">
        <v>44</v>
      </c>
      <c r="C9" s="48"/>
      <c r="D9" s="41"/>
      <c r="E9" s="50" t="s">
        <v>48</v>
      </c>
      <c r="F9" s="92" t="s">
        <v>77</v>
      </c>
      <c r="G9" s="51" t="s">
        <v>31</v>
      </c>
      <c r="H9" s="51" t="s">
        <v>79</v>
      </c>
      <c r="I9" s="90" t="s">
        <v>81</v>
      </c>
      <c r="J9" s="82" t="s">
        <v>38</v>
      </c>
    </row>
    <row r="10" spans="1:10" ht="13.5" customHeight="1" thickBot="1">
      <c r="A10" s="49" t="s">
        <v>33</v>
      </c>
      <c r="B10" s="68" t="s">
        <v>148</v>
      </c>
      <c r="C10" s="42"/>
      <c r="D10" s="43"/>
      <c r="E10" s="52" t="s">
        <v>49</v>
      </c>
      <c r="F10" s="53"/>
      <c r="G10" s="53"/>
      <c r="H10" s="53"/>
      <c r="I10" s="91"/>
      <c r="J10" s="83"/>
    </row>
    <row r="11" spans="1:10" ht="18.75" customHeight="1" thickTop="1">
      <c r="A11" s="10" t="s">
        <v>14</v>
      </c>
      <c r="B11" s="11" t="s">
        <v>1</v>
      </c>
      <c r="C11" s="12"/>
      <c r="D11" s="12"/>
      <c r="E11" s="33">
        <v>8.5</v>
      </c>
      <c r="F11" s="34">
        <v>8.5</v>
      </c>
      <c r="G11" s="34">
        <v>8.5</v>
      </c>
      <c r="H11" s="34">
        <v>8.5</v>
      </c>
      <c r="I11" s="35">
        <v>8.5</v>
      </c>
      <c r="J11" s="84">
        <f aca="true" t="shared" si="0" ref="J11:J18">(E11+F11+G11+H11+I11)/5</f>
        <v>8.5</v>
      </c>
    </row>
    <row r="12" spans="1:10" ht="18.75" customHeight="1">
      <c r="A12" s="14" t="s">
        <v>51</v>
      </c>
      <c r="B12" s="15" t="s">
        <v>8</v>
      </c>
      <c r="C12" s="16"/>
      <c r="D12" s="17"/>
      <c r="E12" s="36">
        <v>8.5</v>
      </c>
      <c r="F12" s="37">
        <v>8</v>
      </c>
      <c r="G12" s="37">
        <v>9</v>
      </c>
      <c r="H12" s="37">
        <v>7.5</v>
      </c>
      <c r="I12" s="38">
        <v>7.5</v>
      </c>
      <c r="J12" s="85">
        <f t="shared" si="0"/>
        <v>8.1</v>
      </c>
    </row>
    <row r="13" spans="1:10" ht="18.75" customHeight="1">
      <c r="A13" s="7" t="s">
        <v>52</v>
      </c>
      <c r="B13" s="19"/>
      <c r="C13" s="27" t="s">
        <v>2</v>
      </c>
      <c r="D13" s="28"/>
      <c r="E13" s="36">
        <v>8.5</v>
      </c>
      <c r="F13" s="37">
        <v>8</v>
      </c>
      <c r="G13" s="37">
        <v>9</v>
      </c>
      <c r="H13" s="37">
        <v>8</v>
      </c>
      <c r="I13" s="38">
        <v>7.5</v>
      </c>
      <c r="J13" s="85">
        <f t="shared" si="0"/>
        <v>8.2</v>
      </c>
    </row>
    <row r="14" spans="1:10" ht="18.75" customHeight="1">
      <c r="A14" s="7" t="s">
        <v>53</v>
      </c>
      <c r="B14" s="6"/>
      <c r="C14" s="29" t="s">
        <v>3</v>
      </c>
      <c r="D14" s="30"/>
      <c r="E14" s="36">
        <v>8.5</v>
      </c>
      <c r="F14" s="37">
        <v>7.5</v>
      </c>
      <c r="G14" s="37">
        <v>8.5</v>
      </c>
      <c r="H14" s="37">
        <v>7.5</v>
      </c>
      <c r="I14" s="38">
        <v>7.5</v>
      </c>
      <c r="J14" s="85">
        <f t="shared" si="0"/>
        <v>7.9</v>
      </c>
    </row>
    <row r="15" spans="1:10" ht="18.75" customHeight="1">
      <c r="A15" s="7" t="s">
        <v>54</v>
      </c>
      <c r="B15" s="6"/>
      <c r="C15" s="29" t="s">
        <v>4</v>
      </c>
      <c r="D15" s="30"/>
      <c r="E15" s="71">
        <v>7.5</v>
      </c>
      <c r="F15" s="72">
        <v>7</v>
      </c>
      <c r="G15" s="72">
        <v>7.5</v>
      </c>
      <c r="H15" s="72">
        <v>7.5</v>
      </c>
      <c r="I15" s="73">
        <v>7.5</v>
      </c>
      <c r="J15" s="85">
        <f t="shared" si="0"/>
        <v>7.4</v>
      </c>
    </row>
    <row r="16" spans="1:10" ht="18.75" customHeight="1">
      <c r="A16" s="7" t="s">
        <v>55</v>
      </c>
      <c r="B16" s="6"/>
      <c r="C16" s="29" t="s">
        <v>5</v>
      </c>
      <c r="D16" s="30"/>
      <c r="E16" s="74">
        <v>7.5</v>
      </c>
      <c r="F16" s="75">
        <v>8</v>
      </c>
      <c r="G16" s="75">
        <v>9</v>
      </c>
      <c r="H16" s="75">
        <v>7.5</v>
      </c>
      <c r="I16" s="76">
        <v>7.5</v>
      </c>
      <c r="J16" s="85">
        <f t="shared" si="0"/>
        <v>7.9</v>
      </c>
    </row>
    <row r="17" spans="1:10" ht="18.75" customHeight="1">
      <c r="A17" s="7" t="s">
        <v>56</v>
      </c>
      <c r="B17" s="6"/>
      <c r="C17" s="29" t="s">
        <v>6</v>
      </c>
      <c r="D17" s="30"/>
      <c r="E17" s="74">
        <v>7</v>
      </c>
      <c r="F17" s="75">
        <v>7</v>
      </c>
      <c r="G17" s="75">
        <v>8</v>
      </c>
      <c r="H17" s="75">
        <v>7</v>
      </c>
      <c r="I17" s="76">
        <v>7.5</v>
      </c>
      <c r="J17" s="85">
        <f t="shared" si="0"/>
        <v>7.3</v>
      </c>
    </row>
    <row r="18" spans="1:10" ht="18.75" customHeight="1">
      <c r="A18" s="7" t="s">
        <v>57</v>
      </c>
      <c r="B18" s="20"/>
      <c r="C18" s="31" t="s">
        <v>7</v>
      </c>
      <c r="D18" s="32"/>
      <c r="E18" s="74">
        <v>7</v>
      </c>
      <c r="F18" s="75">
        <v>7.5</v>
      </c>
      <c r="G18" s="75">
        <v>7.5</v>
      </c>
      <c r="H18" s="75">
        <v>7</v>
      </c>
      <c r="I18" s="76">
        <v>7.5</v>
      </c>
      <c r="J18" s="85">
        <f t="shared" si="0"/>
        <v>7.3</v>
      </c>
    </row>
    <row r="19" spans="1:10" ht="18.75" customHeight="1">
      <c r="A19" s="54" t="s">
        <v>58</v>
      </c>
      <c r="B19" s="55" t="s">
        <v>60</v>
      </c>
      <c r="C19" s="55"/>
      <c r="D19" s="56"/>
      <c r="E19" s="57" t="s">
        <v>40</v>
      </c>
      <c r="F19" s="58" t="s">
        <v>40</v>
      </c>
      <c r="G19" s="58" t="s">
        <v>40</v>
      </c>
      <c r="H19" s="58" t="s">
        <v>40</v>
      </c>
      <c r="I19" s="59" t="s">
        <v>40</v>
      </c>
      <c r="J19" s="86">
        <f>(J13+J14+J15+J16+J17+J18)/6</f>
        <v>7.666666666666665</v>
      </c>
    </row>
    <row r="20" spans="1:10" ht="18.75" customHeight="1">
      <c r="A20" s="7" t="s">
        <v>59</v>
      </c>
      <c r="B20" s="8" t="s">
        <v>9</v>
      </c>
      <c r="C20" s="8"/>
      <c r="D20" s="9"/>
      <c r="E20" s="71">
        <v>8</v>
      </c>
      <c r="F20" s="72">
        <v>8</v>
      </c>
      <c r="G20" s="72">
        <v>8.5</v>
      </c>
      <c r="H20" s="72">
        <v>7.5</v>
      </c>
      <c r="I20" s="73">
        <v>7.5</v>
      </c>
      <c r="J20" s="85">
        <f>(E20+F20+G20+H20+I20)/5</f>
        <v>7.9</v>
      </c>
    </row>
    <row r="21" spans="1:10" ht="18.75" customHeight="1">
      <c r="A21" s="13" t="s">
        <v>15</v>
      </c>
      <c r="B21" s="99" t="s">
        <v>50</v>
      </c>
      <c r="C21" s="100"/>
      <c r="D21" s="101"/>
      <c r="E21" s="60" t="s">
        <v>40</v>
      </c>
      <c r="F21" s="61" t="s">
        <v>40</v>
      </c>
      <c r="G21" s="61" t="s">
        <v>40</v>
      </c>
      <c r="H21" s="61" t="s">
        <v>40</v>
      </c>
      <c r="I21" s="62" t="s">
        <v>40</v>
      </c>
      <c r="J21" s="87">
        <f>(J12+J19+J20)/3</f>
        <v>7.888888888888888</v>
      </c>
    </row>
    <row r="22" spans="1:10" ht="18.75" customHeight="1">
      <c r="A22" s="3" t="s">
        <v>61</v>
      </c>
      <c r="B22" s="6"/>
      <c r="C22" s="29" t="s">
        <v>17</v>
      </c>
      <c r="D22" s="4"/>
      <c r="E22" s="71">
        <v>8</v>
      </c>
      <c r="F22" s="72">
        <v>7</v>
      </c>
      <c r="G22" s="72">
        <v>7.5</v>
      </c>
      <c r="H22" s="72">
        <v>7.5</v>
      </c>
      <c r="I22" s="73">
        <v>7.5</v>
      </c>
      <c r="J22" s="85">
        <f>(E22+F22+G22+H22+I22)/5</f>
        <v>7.5</v>
      </c>
    </row>
    <row r="23" spans="1:10" ht="18.75" customHeight="1">
      <c r="A23" s="3" t="s">
        <v>62</v>
      </c>
      <c r="B23" s="6"/>
      <c r="C23" s="29" t="s">
        <v>18</v>
      </c>
      <c r="D23" s="4"/>
      <c r="E23" s="36">
        <v>8.5</v>
      </c>
      <c r="F23" s="37">
        <v>7.5</v>
      </c>
      <c r="G23" s="37">
        <v>8</v>
      </c>
      <c r="H23" s="37">
        <v>8</v>
      </c>
      <c r="I23" s="38">
        <v>8.5</v>
      </c>
      <c r="J23" s="85">
        <f>(E23+F23+G23+H23+I23)/5</f>
        <v>8.1</v>
      </c>
    </row>
    <row r="24" spans="1:10" ht="18.75" customHeight="1">
      <c r="A24" s="3" t="s">
        <v>63</v>
      </c>
      <c r="B24" s="6"/>
      <c r="C24" s="29" t="s">
        <v>19</v>
      </c>
      <c r="D24" s="4"/>
      <c r="E24" s="36">
        <v>8</v>
      </c>
      <c r="F24" s="37">
        <v>8</v>
      </c>
      <c r="G24" s="37">
        <v>8.5</v>
      </c>
      <c r="H24" s="37">
        <v>8.5</v>
      </c>
      <c r="I24" s="38">
        <v>8.5</v>
      </c>
      <c r="J24" s="85">
        <f>(E24+F24+G24+H24+I24)/5</f>
        <v>8.3</v>
      </c>
    </row>
    <row r="25" spans="1:10" ht="18.75" customHeight="1">
      <c r="A25" s="13" t="s">
        <v>16</v>
      </c>
      <c r="B25" s="21" t="s">
        <v>64</v>
      </c>
      <c r="C25" s="22"/>
      <c r="D25" s="23"/>
      <c r="E25" s="60" t="s">
        <v>40</v>
      </c>
      <c r="F25" s="61" t="s">
        <v>40</v>
      </c>
      <c r="G25" s="61" t="s">
        <v>40</v>
      </c>
      <c r="H25" s="61" t="s">
        <v>40</v>
      </c>
      <c r="I25" s="62" t="s">
        <v>40</v>
      </c>
      <c r="J25" s="87">
        <f>(J22+J23+J24)/3</f>
        <v>7.966666666666666</v>
      </c>
    </row>
    <row r="26" spans="1:10" ht="18.75" customHeight="1">
      <c r="A26" s="3" t="s">
        <v>65</v>
      </c>
      <c r="B26" s="6"/>
      <c r="C26" s="29" t="s">
        <v>20</v>
      </c>
      <c r="D26" s="29"/>
      <c r="E26" s="71">
        <v>8.5</v>
      </c>
      <c r="F26" s="72">
        <v>8.5</v>
      </c>
      <c r="G26" s="72">
        <v>9</v>
      </c>
      <c r="H26" s="72">
        <v>9</v>
      </c>
      <c r="I26" s="73">
        <v>9</v>
      </c>
      <c r="J26" s="85">
        <f>(E26+F26+G26+H26+I26)/5</f>
        <v>8.8</v>
      </c>
    </row>
    <row r="27" spans="1:10" ht="18.75" customHeight="1">
      <c r="A27" s="3" t="s">
        <v>66</v>
      </c>
      <c r="B27" s="6"/>
      <c r="C27" s="29" t="s">
        <v>21</v>
      </c>
      <c r="D27" s="29"/>
      <c r="E27" s="36">
        <v>8.5</v>
      </c>
      <c r="F27" s="37">
        <v>8.5</v>
      </c>
      <c r="G27" s="37">
        <v>9</v>
      </c>
      <c r="H27" s="37">
        <v>8.5</v>
      </c>
      <c r="I27" s="38">
        <v>9</v>
      </c>
      <c r="J27" s="85">
        <f>(E27+F27+G27+H27+I27)/5</f>
        <v>8.7</v>
      </c>
    </row>
    <row r="28" spans="1:10" ht="18.75" customHeight="1">
      <c r="A28" s="13" t="s">
        <v>22</v>
      </c>
      <c r="B28" s="21" t="s">
        <v>67</v>
      </c>
      <c r="C28" s="22"/>
      <c r="D28" s="23"/>
      <c r="E28" s="60" t="s">
        <v>40</v>
      </c>
      <c r="F28" s="61" t="s">
        <v>40</v>
      </c>
      <c r="G28" s="61" t="s">
        <v>40</v>
      </c>
      <c r="H28" s="61" t="s">
        <v>40</v>
      </c>
      <c r="I28" s="62" t="s">
        <v>40</v>
      </c>
      <c r="J28" s="87">
        <f>(J26+J27)/2</f>
        <v>8.75</v>
      </c>
    </row>
    <row r="29" spans="1:10" ht="18.75" customHeight="1">
      <c r="A29" s="3" t="s">
        <v>68</v>
      </c>
      <c r="B29" s="6"/>
      <c r="C29" s="29" t="s">
        <v>24</v>
      </c>
      <c r="D29" s="29"/>
      <c r="E29" s="71">
        <v>8</v>
      </c>
      <c r="F29" s="72">
        <v>8.5</v>
      </c>
      <c r="G29" s="72">
        <v>9</v>
      </c>
      <c r="H29" s="72">
        <v>9</v>
      </c>
      <c r="I29" s="73">
        <v>9</v>
      </c>
      <c r="J29" s="85">
        <f>(E29+F29+G29+H29+I29)/5</f>
        <v>8.7</v>
      </c>
    </row>
    <row r="30" spans="1:10" ht="18.75" customHeight="1">
      <c r="A30" s="3" t="s">
        <v>69</v>
      </c>
      <c r="B30" s="6"/>
      <c r="C30" s="29" t="s">
        <v>25</v>
      </c>
      <c r="D30" s="29"/>
      <c r="E30" s="36">
        <v>8.5</v>
      </c>
      <c r="F30" s="37">
        <v>8.5</v>
      </c>
      <c r="G30" s="37">
        <v>9</v>
      </c>
      <c r="H30" s="37">
        <v>9</v>
      </c>
      <c r="I30" s="38">
        <v>9</v>
      </c>
      <c r="J30" s="85">
        <f>(E30+F30+G30+H30+I30)/5</f>
        <v>8.8</v>
      </c>
    </row>
    <row r="31" spans="1:10" ht="18.75" customHeight="1">
      <c r="A31" s="3" t="s">
        <v>70</v>
      </c>
      <c r="B31" s="6"/>
      <c r="C31" s="29" t="s">
        <v>26</v>
      </c>
      <c r="D31" s="29"/>
      <c r="E31" s="36">
        <v>8.5</v>
      </c>
      <c r="F31" s="37">
        <v>8.5</v>
      </c>
      <c r="G31" s="37">
        <v>9</v>
      </c>
      <c r="H31" s="37">
        <v>9</v>
      </c>
      <c r="I31" s="38">
        <v>9</v>
      </c>
      <c r="J31" s="85">
        <f>(E31+F31+G31+H31+I31)/5</f>
        <v>8.8</v>
      </c>
    </row>
    <row r="32" spans="1:10" ht="18.75" customHeight="1">
      <c r="A32" s="3" t="s">
        <v>71</v>
      </c>
      <c r="B32" s="6"/>
      <c r="C32" s="29" t="s">
        <v>27</v>
      </c>
      <c r="D32" s="29"/>
      <c r="E32" s="74">
        <v>8.5</v>
      </c>
      <c r="F32" s="75">
        <v>8.5</v>
      </c>
      <c r="G32" s="75">
        <v>8.5</v>
      </c>
      <c r="H32" s="75">
        <v>9</v>
      </c>
      <c r="I32" s="76">
        <v>9</v>
      </c>
      <c r="J32" s="85">
        <f>(E32+F32+G32+H32+I32)/5</f>
        <v>8.7</v>
      </c>
    </row>
    <row r="33" spans="1:10" ht="18.75" customHeight="1" thickBot="1">
      <c r="A33" s="18" t="s">
        <v>23</v>
      </c>
      <c r="B33" s="24" t="s">
        <v>72</v>
      </c>
      <c r="C33" s="25"/>
      <c r="D33" s="26"/>
      <c r="E33" s="63" t="s">
        <v>40</v>
      </c>
      <c r="F33" s="64" t="s">
        <v>40</v>
      </c>
      <c r="G33" s="64" t="s">
        <v>40</v>
      </c>
      <c r="H33" s="64" t="s">
        <v>40</v>
      </c>
      <c r="I33" s="94" t="s">
        <v>40</v>
      </c>
      <c r="J33" s="88">
        <f>(J29+J30+J31+J32)/4</f>
        <v>8.75</v>
      </c>
    </row>
    <row r="34" spans="1:10" ht="16.5" customHeight="1" thickTop="1">
      <c r="A34" s="102"/>
      <c r="B34" s="110" t="s">
        <v>35</v>
      </c>
      <c r="C34" s="110"/>
      <c r="D34" s="110"/>
      <c r="E34" s="106" t="s">
        <v>160</v>
      </c>
      <c r="F34" s="107"/>
      <c r="G34" s="110" t="s">
        <v>36</v>
      </c>
      <c r="H34" s="111"/>
      <c r="I34" s="111"/>
      <c r="J34" s="104">
        <f>(J33+J28+J25+J21+J11)/5</f>
        <v>8.37111111111111</v>
      </c>
    </row>
    <row r="35" spans="1:10" ht="16.5" customHeight="1" thickBot="1">
      <c r="A35" s="103"/>
      <c r="B35" s="112"/>
      <c r="C35" s="112"/>
      <c r="D35" s="112"/>
      <c r="E35" s="108"/>
      <c r="F35" s="109"/>
      <c r="G35" s="112"/>
      <c r="H35" s="113"/>
      <c r="I35" s="113"/>
      <c r="J35" s="105"/>
    </row>
    <row r="36" ht="13.5" customHeight="1" thickTop="1"/>
    <row r="37" ht="16.5" customHeight="1">
      <c r="A37" s="5" t="s">
        <v>34</v>
      </c>
    </row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6">
    <mergeCell ref="B21:D21"/>
    <mergeCell ref="A34:A35"/>
    <mergeCell ref="J34:J35"/>
    <mergeCell ref="E34:F35"/>
    <mergeCell ref="G34:I35"/>
    <mergeCell ref="B34:D3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9">
      <selection activeCell="E34" sqref="E34:F35"/>
    </sheetView>
  </sheetViews>
  <sheetFormatPr defaultColWidth="9.140625" defaultRowHeight="12.75"/>
  <cols>
    <col min="1" max="1" width="5.8515625" style="0" customWidth="1"/>
    <col min="3" max="3" width="16.140625" style="0" bestFit="1" customWidth="1"/>
    <col min="4" max="4" width="6.8515625" style="0" customWidth="1"/>
    <col min="5" max="7" width="10.28125" style="0" customWidth="1"/>
    <col min="8" max="8" width="9.57421875" style="0" customWidth="1"/>
    <col min="9" max="9" width="9.28125" style="0" customWidth="1"/>
  </cols>
  <sheetData>
    <row r="1" ht="15">
      <c r="A1" s="2" t="s">
        <v>10</v>
      </c>
    </row>
    <row r="2" ht="15.75" thickBot="1">
      <c r="A2" s="2" t="s">
        <v>11</v>
      </c>
    </row>
    <row r="3" spans="1:10" ht="17.25" customHeight="1" thickTop="1">
      <c r="A3" s="45" t="s">
        <v>12</v>
      </c>
      <c r="B3" s="1"/>
      <c r="C3" s="1"/>
      <c r="D3" s="1"/>
      <c r="E3" s="1"/>
      <c r="F3" s="1"/>
      <c r="G3" s="1"/>
      <c r="H3" s="1"/>
      <c r="I3" s="1"/>
      <c r="J3" s="77"/>
    </row>
    <row r="4" spans="1:10" ht="15" customHeight="1">
      <c r="A4" s="44" t="s">
        <v>13</v>
      </c>
      <c r="B4" s="4"/>
      <c r="C4" s="4"/>
      <c r="D4" s="4"/>
      <c r="E4" s="4"/>
      <c r="F4" s="4"/>
      <c r="G4" s="4"/>
      <c r="H4" s="4"/>
      <c r="I4" s="4"/>
      <c r="J4" s="78"/>
    </row>
    <row r="5" spans="1:10" ht="21.75" customHeight="1" thickBot="1">
      <c r="A5" s="5" t="s">
        <v>39</v>
      </c>
      <c r="C5" s="2" t="s">
        <v>73</v>
      </c>
      <c r="E5" s="5" t="s">
        <v>74</v>
      </c>
      <c r="F5" s="89"/>
      <c r="G5" s="89"/>
      <c r="J5" s="79"/>
    </row>
    <row r="6" spans="1:10" ht="13.5" customHeight="1" thickTop="1">
      <c r="A6" s="46" t="s">
        <v>0</v>
      </c>
      <c r="B6" s="39"/>
      <c r="C6" s="39" t="s">
        <v>83</v>
      </c>
      <c r="D6" s="95" t="s">
        <v>149</v>
      </c>
      <c r="E6" s="69" t="s">
        <v>28</v>
      </c>
      <c r="F6" s="70"/>
      <c r="G6" s="70"/>
      <c r="H6" s="70"/>
      <c r="I6" s="70"/>
      <c r="J6" s="80"/>
    </row>
    <row r="7" spans="1:10" ht="15.75" customHeight="1">
      <c r="A7" s="65" t="s">
        <v>150</v>
      </c>
      <c r="B7" s="48"/>
      <c r="C7" s="48"/>
      <c r="D7" s="41"/>
      <c r="E7" s="93" t="s">
        <v>46</v>
      </c>
      <c r="F7" s="92" t="s">
        <v>75</v>
      </c>
      <c r="G7" s="51" t="s">
        <v>29</v>
      </c>
      <c r="H7" s="51" t="s">
        <v>29</v>
      </c>
      <c r="I7" s="90"/>
      <c r="J7" s="81"/>
    </row>
    <row r="8" spans="1:10" ht="13.5" customHeight="1">
      <c r="A8" s="47" t="s">
        <v>41</v>
      </c>
      <c r="B8" s="48"/>
      <c r="C8" s="96">
        <v>528003201200273</v>
      </c>
      <c r="D8" s="41"/>
      <c r="E8" s="50" t="s">
        <v>47</v>
      </c>
      <c r="F8" s="92" t="s">
        <v>76</v>
      </c>
      <c r="G8" s="51" t="s">
        <v>30</v>
      </c>
      <c r="H8" s="51" t="s">
        <v>78</v>
      </c>
      <c r="I8" s="90" t="s">
        <v>80</v>
      </c>
      <c r="J8" s="82" t="s">
        <v>37</v>
      </c>
    </row>
    <row r="9" spans="1:10" ht="13.5" customHeight="1">
      <c r="A9" s="47" t="s">
        <v>32</v>
      </c>
      <c r="B9" s="67" t="s">
        <v>151</v>
      </c>
      <c r="C9" s="48"/>
      <c r="D9" s="41"/>
      <c r="E9" s="50" t="s">
        <v>48</v>
      </c>
      <c r="F9" s="92" t="s">
        <v>77</v>
      </c>
      <c r="G9" s="51" t="s">
        <v>31</v>
      </c>
      <c r="H9" s="51" t="s">
        <v>79</v>
      </c>
      <c r="I9" s="90" t="s">
        <v>81</v>
      </c>
      <c r="J9" s="82" t="s">
        <v>38</v>
      </c>
    </row>
    <row r="10" spans="1:10" ht="13.5" customHeight="1" thickBot="1">
      <c r="A10" s="49" t="s">
        <v>33</v>
      </c>
      <c r="B10" s="68" t="s">
        <v>152</v>
      </c>
      <c r="C10" s="42"/>
      <c r="D10" s="43"/>
      <c r="E10" s="52" t="s">
        <v>49</v>
      </c>
      <c r="F10" s="53"/>
      <c r="G10" s="53"/>
      <c r="H10" s="53"/>
      <c r="I10" s="91"/>
      <c r="J10" s="83"/>
    </row>
    <row r="11" spans="1:10" ht="18.75" customHeight="1" thickTop="1">
      <c r="A11" s="10" t="s">
        <v>14</v>
      </c>
      <c r="B11" s="11" t="s">
        <v>1</v>
      </c>
      <c r="C11" s="12"/>
      <c r="D11" s="12"/>
      <c r="E11" s="33">
        <v>8.5</v>
      </c>
      <c r="F11" s="34">
        <v>8.5</v>
      </c>
      <c r="G11" s="34">
        <v>8.5</v>
      </c>
      <c r="H11" s="34">
        <v>9</v>
      </c>
      <c r="I11" s="35">
        <v>8.5</v>
      </c>
      <c r="J11" s="84">
        <f aca="true" t="shared" si="0" ref="J11:J18">(E11+F11+G11+H11+I11)/5</f>
        <v>8.6</v>
      </c>
    </row>
    <row r="12" spans="1:10" ht="18.75" customHeight="1">
      <c r="A12" s="14" t="s">
        <v>51</v>
      </c>
      <c r="B12" s="15" t="s">
        <v>8</v>
      </c>
      <c r="C12" s="16"/>
      <c r="D12" s="17"/>
      <c r="E12" s="36">
        <v>8</v>
      </c>
      <c r="F12" s="37">
        <v>7.5</v>
      </c>
      <c r="G12" s="37">
        <v>8</v>
      </c>
      <c r="H12" s="37">
        <v>8.5</v>
      </c>
      <c r="I12" s="38">
        <v>8</v>
      </c>
      <c r="J12" s="85">
        <f t="shared" si="0"/>
        <v>8</v>
      </c>
    </row>
    <row r="13" spans="1:10" ht="18.75" customHeight="1">
      <c r="A13" s="7" t="s">
        <v>52</v>
      </c>
      <c r="B13" s="19"/>
      <c r="C13" s="27" t="s">
        <v>2</v>
      </c>
      <c r="D13" s="28"/>
      <c r="E13" s="36">
        <v>8.5</v>
      </c>
      <c r="F13" s="37">
        <v>7.5</v>
      </c>
      <c r="G13" s="37">
        <v>8.5</v>
      </c>
      <c r="H13" s="37">
        <v>8</v>
      </c>
      <c r="I13" s="38">
        <v>8</v>
      </c>
      <c r="J13" s="85">
        <f t="shared" si="0"/>
        <v>8.1</v>
      </c>
    </row>
    <row r="14" spans="1:10" ht="18.75" customHeight="1">
      <c r="A14" s="7" t="s">
        <v>53</v>
      </c>
      <c r="B14" s="6"/>
      <c r="C14" s="29" t="s">
        <v>3</v>
      </c>
      <c r="D14" s="30"/>
      <c r="E14" s="36">
        <v>8.5</v>
      </c>
      <c r="F14" s="37">
        <v>7</v>
      </c>
      <c r="G14" s="37">
        <v>7</v>
      </c>
      <c r="H14" s="37">
        <v>8</v>
      </c>
      <c r="I14" s="38">
        <v>8</v>
      </c>
      <c r="J14" s="85">
        <f t="shared" si="0"/>
        <v>7.7</v>
      </c>
    </row>
    <row r="15" spans="1:10" ht="18.75" customHeight="1">
      <c r="A15" s="7" t="s">
        <v>54</v>
      </c>
      <c r="B15" s="6"/>
      <c r="C15" s="29" t="s">
        <v>4</v>
      </c>
      <c r="D15" s="30"/>
      <c r="E15" s="71">
        <v>7.5</v>
      </c>
      <c r="F15" s="72">
        <v>7.5</v>
      </c>
      <c r="G15" s="72">
        <v>7.5</v>
      </c>
      <c r="H15" s="72">
        <v>8.5</v>
      </c>
      <c r="I15" s="73">
        <v>8.5</v>
      </c>
      <c r="J15" s="85">
        <f t="shared" si="0"/>
        <v>7.9</v>
      </c>
    </row>
    <row r="16" spans="1:10" ht="18.75" customHeight="1">
      <c r="A16" s="7" t="s">
        <v>55</v>
      </c>
      <c r="B16" s="6"/>
      <c r="C16" s="29" t="s">
        <v>5</v>
      </c>
      <c r="D16" s="30"/>
      <c r="E16" s="74">
        <v>7.5</v>
      </c>
      <c r="F16" s="75">
        <v>7.5</v>
      </c>
      <c r="G16" s="75">
        <v>7.5</v>
      </c>
      <c r="H16" s="75">
        <v>8</v>
      </c>
      <c r="I16" s="76">
        <v>8.5</v>
      </c>
      <c r="J16" s="85">
        <f t="shared" si="0"/>
        <v>7.8</v>
      </c>
    </row>
    <row r="17" spans="1:10" ht="18.75" customHeight="1">
      <c r="A17" s="7" t="s">
        <v>56</v>
      </c>
      <c r="B17" s="6"/>
      <c r="C17" s="29" t="s">
        <v>6</v>
      </c>
      <c r="D17" s="30"/>
      <c r="E17" s="74">
        <v>7</v>
      </c>
      <c r="F17" s="75">
        <v>7.5</v>
      </c>
      <c r="G17" s="75">
        <v>7.5</v>
      </c>
      <c r="H17" s="75">
        <v>7.5</v>
      </c>
      <c r="I17" s="76">
        <v>7.5</v>
      </c>
      <c r="J17" s="85">
        <f t="shared" si="0"/>
        <v>7.4</v>
      </c>
    </row>
    <row r="18" spans="1:10" ht="18.75" customHeight="1">
      <c r="A18" s="7" t="s">
        <v>57</v>
      </c>
      <c r="B18" s="20"/>
      <c r="C18" s="31" t="s">
        <v>7</v>
      </c>
      <c r="D18" s="32"/>
      <c r="E18" s="74">
        <v>7</v>
      </c>
      <c r="F18" s="75">
        <v>7.5</v>
      </c>
      <c r="G18" s="75">
        <v>7.5</v>
      </c>
      <c r="H18" s="75">
        <v>8</v>
      </c>
      <c r="I18" s="76">
        <v>8</v>
      </c>
      <c r="J18" s="85">
        <f t="shared" si="0"/>
        <v>7.6</v>
      </c>
    </row>
    <row r="19" spans="1:10" ht="18.75" customHeight="1">
      <c r="A19" s="54" t="s">
        <v>58</v>
      </c>
      <c r="B19" s="55" t="s">
        <v>60</v>
      </c>
      <c r="C19" s="97"/>
      <c r="D19" s="98"/>
      <c r="E19" s="57" t="s">
        <v>40</v>
      </c>
      <c r="F19" s="58" t="s">
        <v>40</v>
      </c>
      <c r="G19" s="58" t="s">
        <v>40</v>
      </c>
      <c r="H19" s="58" t="s">
        <v>40</v>
      </c>
      <c r="I19" s="59" t="s">
        <v>40</v>
      </c>
      <c r="J19" s="86">
        <f>(J13+J14+J15+J16+J17+J18)/6</f>
        <v>7.750000000000001</v>
      </c>
    </row>
    <row r="20" spans="1:10" ht="18.75" customHeight="1">
      <c r="A20" s="7" t="s">
        <v>59</v>
      </c>
      <c r="B20" s="8" t="s">
        <v>9</v>
      </c>
      <c r="C20" s="15"/>
      <c r="D20" s="17"/>
      <c r="E20" s="71">
        <v>7.5</v>
      </c>
      <c r="F20" s="72">
        <v>7.5</v>
      </c>
      <c r="G20" s="72">
        <v>7.5</v>
      </c>
      <c r="H20" s="72">
        <v>8</v>
      </c>
      <c r="I20" s="73">
        <v>8.5</v>
      </c>
      <c r="J20" s="85">
        <f>(E20+F20+G20+H20+I20)/5</f>
        <v>7.8</v>
      </c>
    </row>
    <row r="21" spans="1:10" ht="18.75" customHeight="1">
      <c r="A21" s="13" t="s">
        <v>15</v>
      </c>
      <c r="B21" s="99" t="s">
        <v>50</v>
      </c>
      <c r="C21" s="100"/>
      <c r="D21" s="101"/>
      <c r="E21" s="60" t="s">
        <v>40</v>
      </c>
      <c r="F21" s="61" t="s">
        <v>40</v>
      </c>
      <c r="G21" s="61" t="s">
        <v>40</v>
      </c>
      <c r="H21" s="61" t="s">
        <v>40</v>
      </c>
      <c r="I21" s="62" t="s">
        <v>40</v>
      </c>
      <c r="J21" s="87">
        <f>(J12+J19+J20)/3</f>
        <v>7.8500000000000005</v>
      </c>
    </row>
    <row r="22" spans="1:10" ht="18.75" customHeight="1">
      <c r="A22" s="3" t="s">
        <v>61</v>
      </c>
      <c r="B22" s="6"/>
      <c r="C22" s="29" t="s">
        <v>17</v>
      </c>
      <c r="D22" s="4"/>
      <c r="E22" s="71">
        <v>8</v>
      </c>
      <c r="F22" s="72">
        <v>7.5</v>
      </c>
      <c r="G22" s="72">
        <v>7</v>
      </c>
      <c r="H22" s="72">
        <v>7.5</v>
      </c>
      <c r="I22" s="73">
        <v>7.5</v>
      </c>
      <c r="J22" s="85">
        <f>(E22+F22+G22+H22+I22)/5</f>
        <v>7.5</v>
      </c>
    </row>
    <row r="23" spans="1:10" ht="18.75" customHeight="1">
      <c r="A23" s="3" t="s">
        <v>62</v>
      </c>
      <c r="B23" s="6"/>
      <c r="C23" s="29" t="s">
        <v>18</v>
      </c>
      <c r="D23" s="4"/>
      <c r="E23" s="36">
        <v>8.5</v>
      </c>
      <c r="F23" s="37">
        <v>8.5</v>
      </c>
      <c r="G23" s="37">
        <v>7.5</v>
      </c>
      <c r="H23" s="37">
        <v>8.5</v>
      </c>
      <c r="I23" s="38">
        <v>8.5</v>
      </c>
      <c r="J23" s="85">
        <f>(E23+F23+G23+H23+I23)/5</f>
        <v>8.3</v>
      </c>
    </row>
    <row r="24" spans="1:10" ht="18.75" customHeight="1">
      <c r="A24" s="3" t="s">
        <v>63</v>
      </c>
      <c r="B24" s="6"/>
      <c r="C24" s="29" t="s">
        <v>19</v>
      </c>
      <c r="D24" s="4"/>
      <c r="E24" s="36">
        <v>8</v>
      </c>
      <c r="F24" s="37">
        <v>8</v>
      </c>
      <c r="G24" s="37">
        <v>8.5</v>
      </c>
      <c r="H24" s="37">
        <v>8.5</v>
      </c>
      <c r="I24" s="38">
        <v>8.5</v>
      </c>
      <c r="J24" s="85">
        <f>(E24+F24+G24+H24+I24)/5</f>
        <v>8.3</v>
      </c>
    </row>
    <row r="25" spans="1:10" ht="18.75" customHeight="1">
      <c r="A25" s="13" t="s">
        <v>16</v>
      </c>
      <c r="B25" s="21" t="s">
        <v>64</v>
      </c>
      <c r="C25" s="22"/>
      <c r="D25" s="23"/>
      <c r="E25" s="60" t="s">
        <v>40</v>
      </c>
      <c r="F25" s="61" t="s">
        <v>40</v>
      </c>
      <c r="G25" s="61" t="s">
        <v>40</v>
      </c>
      <c r="H25" s="61" t="s">
        <v>40</v>
      </c>
      <c r="I25" s="62" t="s">
        <v>40</v>
      </c>
      <c r="J25" s="87">
        <f>(J22+J23+J24)/3</f>
        <v>8.033333333333333</v>
      </c>
    </row>
    <row r="26" spans="1:10" ht="18.75" customHeight="1">
      <c r="A26" s="3" t="s">
        <v>65</v>
      </c>
      <c r="B26" s="6"/>
      <c r="C26" s="29" t="s">
        <v>20</v>
      </c>
      <c r="D26" s="29"/>
      <c r="E26" s="71">
        <v>8.5</v>
      </c>
      <c r="F26" s="72">
        <v>8.5</v>
      </c>
      <c r="G26" s="72">
        <v>8</v>
      </c>
      <c r="H26" s="72">
        <v>8.5</v>
      </c>
      <c r="I26" s="73">
        <v>8.5</v>
      </c>
      <c r="J26" s="85">
        <f>(E26+F26+G26+H26+I26)/5</f>
        <v>8.4</v>
      </c>
    </row>
    <row r="27" spans="1:10" ht="18.75" customHeight="1">
      <c r="A27" s="3" t="s">
        <v>66</v>
      </c>
      <c r="B27" s="6"/>
      <c r="C27" s="29" t="s">
        <v>21</v>
      </c>
      <c r="D27" s="29"/>
      <c r="E27" s="36">
        <v>8.5</v>
      </c>
      <c r="F27" s="37">
        <v>8</v>
      </c>
      <c r="G27" s="37">
        <v>7.5</v>
      </c>
      <c r="H27" s="37">
        <v>8</v>
      </c>
      <c r="I27" s="38">
        <v>8</v>
      </c>
      <c r="J27" s="85">
        <f>(E27+F27+G27+H27+I27)/5</f>
        <v>8</v>
      </c>
    </row>
    <row r="28" spans="1:10" ht="18.75" customHeight="1">
      <c r="A28" s="13" t="s">
        <v>22</v>
      </c>
      <c r="B28" s="21" t="s">
        <v>67</v>
      </c>
      <c r="C28" s="22"/>
      <c r="D28" s="23"/>
      <c r="E28" s="60" t="s">
        <v>40</v>
      </c>
      <c r="F28" s="61" t="s">
        <v>40</v>
      </c>
      <c r="G28" s="61" t="s">
        <v>40</v>
      </c>
      <c r="H28" s="61" t="s">
        <v>40</v>
      </c>
      <c r="I28" s="62" t="s">
        <v>40</v>
      </c>
      <c r="J28" s="87">
        <f>(J26+J27)/2</f>
        <v>8.2</v>
      </c>
    </row>
    <row r="29" spans="1:10" ht="18.75" customHeight="1">
      <c r="A29" s="3" t="s">
        <v>68</v>
      </c>
      <c r="B29" s="6"/>
      <c r="C29" s="29" t="s">
        <v>24</v>
      </c>
      <c r="D29" s="29"/>
      <c r="E29" s="71">
        <v>8.5</v>
      </c>
      <c r="F29" s="72">
        <v>8.5</v>
      </c>
      <c r="G29" s="72">
        <v>8.5</v>
      </c>
      <c r="H29" s="72">
        <v>8.5</v>
      </c>
      <c r="I29" s="73">
        <v>8.5</v>
      </c>
      <c r="J29" s="85">
        <f>(E29+F29+G29+H29+I29)/5</f>
        <v>8.5</v>
      </c>
    </row>
    <row r="30" spans="1:10" ht="18.75" customHeight="1">
      <c r="A30" s="3" t="s">
        <v>69</v>
      </c>
      <c r="B30" s="6"/>
      <c r="C30" s="29" t="s">
        <v>25</v>
      </c>
      <c r="D30" s="29"/>
      <c r="E30" s="36">
        <v>8.5</v>
      </c>
      <c r="F30" s="37">
        <v>8.5</v>
      </c>
      <c r="G30" s="37">
        <v>8</v>
      </c>
      <c r="H30" s="37">
        <v>8</v>
      </c>
      <c r="I30" s="38">
        <v>8</v>
      </c>
      <c r="J30" s="85">
        <f>(E30+F30+G30+H30+I30)/5</f>
        <v>8.2</v>
      </c>
    </row>
    <row r="31" spans="1:10" ht="18.75" customHeight="1">
      <c r="A31" s="3" t="s">
        <v>70</v>
      </c>
      <c r="B31" s="6"/>
      <c r="C31" s="29" t="s">
        <v>26</v>
      </c>
      <c r="D31" s="29"/>
      <c r="E31" s="36">
        <v>8</v>
      </c>
      <c r="F31" s="37">
        <v>8.5</v>
      </c>
      <c r="G31" s="37">
        <v>8.5</v>
      </c>
      <c r="H31" s="37">
        <v>8</v>
      </c>
      <c r="I31" s="38">
        <v>8.5</v>
      </c>
      <c r="J31" s="85">
        <f>(E31+F31+G31+H31+I31)/5</f>
        <v>8.3</v>
      </c>
    </row>
    <row r="32" spans="1:10" ht="18.75" customHeight="1">
      <c r="A32" s="3" t="s">
        <v>71</v>
      </c>
      <c r="B32" s="6"/>
      <c r="C32" s="29" t="s">
        <v>27</v>
      </c>
      <c r="D32" s="29"/>
      <c r="E32" s="74">
        <v>8</v>
      </c>
      <c r="F32" s="75">
        <v>8.5</v>
      </c>
      <c r="G32" s="75">
        <v>8</v>
      </c>
      <c r="H32" s="75">
        <v>8</v>
      </c>
      <c r="I32" s="76">
        <v>8.5</v>
      </c>
      <c r="J32" s="85">
        <f>(E32+F32+G32+H32+I32)/5</f>
        <v>8.2</v>
      </c>
    </row>
    <row r="33" spans="1:10" ht="18.75" customHeight="1" thickBot="1">
      <c r="A33" s="18" t="s">
        <v>23</v>
      </c>
      <c r="B33" s="24" t="s">
        <v>72</v>
      </c>
      <c r="C33" s="25"/>
      <c r="D33" s="26"/>
      <c r="E33" s="63" t="s">
        <v>40</v>
      </c>
      <c r="F33" s="64" t="s">
        <v>40</v>
      </c>
      <c r="G33" s="64" t="s">
        <v>40</v>
      </c>
      <c r="H33" s="64" t="s">
        <v>40</v>
      </c>
      <c r="I33" s="94" t="s">
        <v>40</v>
      </c>
      <c r="J33" s="88">
        <f>(J29+J30+J31+J32)/4</f>
        <v>8.3</v>
      </c>
    </row>
    <row r="34" spans="1:10" ht="16.5" customHeight="1" thickTop="1">
      <c r="A34" s="102"/>
      <c r="B34" s="110" t="s">
        <v>35</v>
      </c>
      <c r="C34" s="110"/>
      <c r="D34" s="110"/>
      <c r="E34" s="106" t="s">
        <v>159</v>
      </c>
      <c r="F34" s="107"/>
      <c r="G34" s="110" t="s">
        <v>36</v>
      </c>
      <c r="H34" s="111"/>
      <c r="I34" s="111"/>
      <c r="J34" s="104">
        <f>(J33+J28+J25+J21+J11)/5</f>
        <v>8.196666666666667</v>
      </c>
    </row>
    <row r="35" spans="1:10" ht="16.5" customHeight="1" thickBot="1">
      <c r="A35" s="103"/>
      <c r="B35" s="112"/>
      <c r="C35" s="112"/>
      <c r="D35" s="112"/>
      <c r="E35" s="108"/>
      <c r="F35" s="109"/>
      <c r="G35" s="112"/>
      <c r="H35" s="113"/>
      <c r="I35" s="113"/>
      <c r="J35" s="105"/>
    </row>
    <row r="36" ht="13.5" customHeight="1" thickTop="1"/>
    <row r="37" ht="16.5" customHeight="1">
      <c r="A37" s="5" t="s">
        <v>34</v>
      </c>
    </row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6">
    <mergeCell ref="B21:D21"/>
    <mergeCell ref="A34:A35"/>
    <mergeCell ref="J34:J35"/>
    <mergeCell ref="E34:F35"/>
    <mergeCell ref="G34:I35"/>
    <mergeCell ref="B34:D3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2">
      <selection activeCell="E34" sqref="E34:F35"/>
    </sheetView>
  </sheetViews>
  <sheetFormatPr defaultColWidth="9.140625" defaultRowHeight="12.75"/>
  <cols>
    <col min="1" max="1" width="5.8515625" style="0" customWidth="1"/>
    <col min="4" max="4" width="9.8515625" style="0" customWidth="1"/>
    <col min="5" max="9" width="10.28125" style="0" customWidth="1"/>
  </cols>
  <sheetData>
    <row r="1" ht="15">
      <c r="A1" s="2" t="s">
        <v>10</v>
      </c>
    </row>
    <row r="2" ht="15.75" thickBot="1">
      <c r="A2" s="2" t="s">
        <v>11</v>
      </c>
    </row>
    <row r="3" spans="1:10" ht="17.25" customHeight="1" thickTop="1">
      <c r="A3" s="45" t="s">
        <v>12</v>
      </c>
      <c r="B3" s="1"/>
      <c r="C3" s="1"/>
      <c r="D3" s="1"/>
      <c r="E3" s="1"/>
      <c r="F3" s="1"/>
      <c r="G3" s="1"/>
      <c r="H3" s="1"/>
      <c r="I3" s="1"/>
      <c r="J3" s="77"/>
    </row>
    <row r="4" spans="1:10" ht="15" customHeight="1">
      <c r="A4" s="44" t="s">
        <v>13</v>
      </c>
      <c r="B4" s="4"/>
      <c r="C4" s="4"/>
      <c r="D4" s="4"/>
      <c r="E4" s="4"/>
      <c r="F4" s="4"/>
      <c r="G4" s="4"/>
      <c r="H4" s="4"/>
      <c r="I4" s="4"/>
      <c r="J4" s="78"/>
    </row>
    <row r="5" spans="1:10" ht="21.75" customHeight="1" thickBot="1">
      <c r="A5" s="5" t="s">
        <v>39</v>
      </c>
      <c r="C5" s="2" t="s">
        <v>73</v>
      </c>
      <c r="E5" s="5" t="s">
        <v>74</v>
      </c>
      <c r="F5" s="89"/>
      <c r="G5" s="89"/>
      <c r="J5" s="79"/>
    </row>
    <row r="6" spans="1:10" ht="13.5" customHeight="1" thickTop="1">
      <c r="A6" s="46" t="s">
        <v>0</v>
      </c>
      <c r="B6" s="39"/>
      <c r="C6" s="39" t="s">
        <v>83</v>
      </c>
      <c r="D6" s="95" t="s">
        <v>153</v>
      </c>
      <c r="E6" s="69" t="s">
        <v>28</v>
      </c>
      <c r="F6" s="70"/>
      <c r="G6" s="70"/>
      <c r="H6" s="70"/>
      <c r="I6" s="70"/>
      <c r="J6" s="80"/>
    </row>
    <row r="7" spans="1:10" ht="15.75" customHeight="1">
      <c r="A7" s="65" t="s">
        <v>154</v>
      </c>
      <c r="B7" s="48"/>
      <c r="C7" s="48"/>
      <c r="D7" s="41"/>
      <c r="E7" s="93" t="s">
        <v>46</v>
      </c>
      <c r="F7" s="92" t="s">
        <v>75</v>
      </c>
      <c r="G7" s="51" t="s">
        <v>29</v>
      </c>
      <c r="H7" s="51" t="s">
        <v>29</v>
      </c>
      <c r="I7" s="90"/>
      <c r="J7" s="81"/>
    </row>
    <row r="8" spans="1:10" ht="13.5" customHeight="1">
      <c r="A8" s="47" t="s">
        <v>41</v>
      </c>
      <c r="B8" s="48"/>
      <c r="C8" s="66" t="s">
        <v>155</v>
      </c>
      <c r="D8" s="41"/>
      <c r="E8" s="50" t="s">
        <v>47</v>
      </c>
      <c r="F8" s="92" t="s">
        <v>76</v>
      </c>
      <c r="G8" s="51" t="s">
        <v>30</v>
      </c>
      <c r="H8" s="51" t="s">
        <v>78</v>
      </c>
      <c r="I8" s="90" t="s">
        <v>80</v>
      </c>
      <c r="J8" s="82" t="s">
        <v>37</v>
      </c>
    </row>
    <row r="9" spans="1:10" ht="13.5" customHeight="1">
      <c r="A9" s="47" t="s">
        <v>32</v>
      </c>
      <c r="B9" s="67" t="s">
        <v>156</v>
      </c>
      <c r="C9" s="48"/>
      <c r="D9" s="41"/>
      <c r="E9" s="50" t="s">
        <v>48</v>
      </c>
      <c r="F9" s="92" t="s">
        <v>77</v>
      </c>
      <c r="G9" s="51" t="s">
        <v>31</v>
      </c>
      <c r="H9" s="51" t="s">
        <v>79</v>
      </c>
      <c r="I9" s="90" t="s">
        <v>81</v>
      </c>
      <c r="J9" s="82" t="s">
        <v>38</v>
      </c>
    </row>
    <row r="10" spans="1:10" ht="13.5" customHeight="1" thickBot="1">
      <c r="A10" s="49" t="s">
        <v>33</v>
      </c>
      <c r="B10" s="68" t="s">
        <v>157</v>
      </c>
      <c r="C10" s="42"/>
      <c r="D10" s="43"/>
      <c r="E10" s="52" t="s">
        <v>49</v>
      </c>
      <c r="F10" s="53"/>
      <c r="G10" s="53"/>
      <c r="H10" s="53"/>
      <c r="I10" s="91"/>
      <c r="J10" s="83"/>
    </row>
    <row r="11" spans="1:10" ht="18.75" customHeight="1" thickTop="1">
      <c r="A11" s="10" t="s">
        <v>14</v>
      </c>
      <c r="B11" s="11" t="s">
        <v>1</v>
      </c>
      <c r="C11" s="12"/>
      <c r="D11" s="12"/>
      <c r="E11" s="33">
        <v>8</v>
      </c>
      <c r="F11" s="34">
        <v>8.5</v>
      </c>
      <c r="G11" s="34">
        <v>8.5</v>
      </c>
      <c r="H11" s="34">
        <v>8.5</v>
      </c>
      <c r="I11" s="35">
        <v>8.5</v>
      </c>
      <c r="J11" s="84">
        <f aca="true" t="shared" si="0" ref="J11:J18">(E11+F11+G11+H11+I11)/5</f>
        <v>8.4</v>
      </c>
    </row>
    <row r="12" spans="1:10" ht="18.75" customHeight="1">
      <c r="A12" s="14" t="s">
        <v>51</v>
      </c>
      <c r="B12" s="15" t="s">
        <v>8</v>
      </c>
      <c r="C12" s="16"/>
      <c r="D12" s="17"/>
      <c r="E12" s="36">
        <v>7</v>
      </c>
      <c r="F12" s="37">
        <v>7.5</v>
      </c>
      <c r="G12" s="37">
        <v>8</v>
      </c>
      <c r="H12" s="37">
        <v>7</v>
      </c>
      <c r="I12" s="38">
        <v>7</v>
      </c>
      <c r="J12" s="85">
        <f t="shared" si="0"/>
        <v>7.3</v>
      </c>
    </row>
    <row r="13" spans="1:10" ht="18.75" customHeight="1">
      <c r="A13" s="7" t="s">
        <v>52</v>
      </c>
      <c r="B13" s="19"/>
      <c r="C13" s="27" t="s">
        <v>2</v>
      </c>
      <c r="D13" s="28"/>
      <c r="E13" s="36">
        <v>7</v>
      </c>
      <c r="F13" s="37">
        <v>7</v>
      </c>
      <c r="G13" s="37">
        <v>7</v>
      </c>
      <c r="H13" s="37">
        <v>6.5</v>
      </c>
      <c r="I13" s="38">
        <v>6.5</v>
      </c>
      <c r="J13" s="85">
        <f t="shared" si="0"/>
        <v>6.8</v>
      </c>
    </row>
    <row r="14" spans="1:10" ht="18.75" customHeight="1">
      <c r="A14" s="7" t="s">
        <v>53</v>
      </c>
      <c r="B14" s="6"/>
      <c r="C14" s="29" t="s">
        <v>3</v>
      </c>
      <c r="D14" s="30"/>
      <c r="E14" s="36">
        <v>7</v>
      </c>
      <c r="F14" s="37">
        <v>7</v>
      </c>
      <c r="G14" s="37">
        <v>7</v>
      </c>
      <c r="H14" s="37">
        <v>7</v>
      </c>
      <c r="I14" s="38">
        <v>7</v>
      </c>
      <c r="J14" s="85">
        <f t="shared" si="0"/>
        <v>7</v>
      </c>
    </row>
    <row r="15" spans="1:10" ht="18.75" customHeight="1">
      <c r="A15" s="7" t="s">
        <v>54</v>
      </c>
      <c r="B15" s="6"/>
      <c r="C15" s="29" t="s">
        <v>4</v>
      </c>
      <c r="D15" s="30"/>
      <c r="E15" s="71">
        <v>7.5</v>
      </c>
      <c r="F15" s="72">
        <v>7.5</v>
      </c>
      <c r="G15" s="72">
        <v>8.5</v>
      </c>
      <c r="H15" s="72">
        <v>7.5</v>
      </c>
      <c r="I15" s="73">
        <v>7.5</v>
      </c>
      <c r="J15" s="85">
        <f t="shared" si="0"/>
        <v>7.7</v>
      </c>
    </row>
    <row r="16" spans="1:10" ht="18.75" customHeight="1">
      <c r="A16" s="7" t="s">
        <v>55</v>
      </c>
      <c r="B16" s="6"/>
      <c r="C16" s="29" t="s">
        <v>5</v>
      </c>
      <c r="D16" s="30"/>
      <c r="E16" s="74">
        <v>7.5</v>
      </c>
      <c r="F16" s="75">
        <v>75</v>
      </c>
      <c r="G16" s="75">
        <v>8.5</v>
      </c>
      <c r="H16" s="75">
        <v>7</v>
      </c>
      <c r="I16" s="76">
        <v>7.5</v>
      </c>
      <c r="J16" s="85">
        <f t="shared" si="0"/>
        <v>21.1</v>
      </c>
    </row>
    <row r="17" spans="1:10" ht="18.75" customHeight="1">
      <c r="A17" s="7" t="s">
        <v>56</v>
      </c>
      <c r="B17" s="6"/>
      <c r="C17" s="29" t="s">
        <v>6</v>
      </c>
      <c r="D17" s="30"/>
      <c r="E17" s="74">
        <v>7</v>
      </c>
      <c r="F17" s="75">
        <v>8</v>
      </c>
      <c r="G17" s="75">
        <v>7</v>
      </c>
      <c r="H17" s="75">
        <v>7.5</v>
      </c>
      <c r="I17" s="76">
        <v>7.5</v>
      </c>
      <c r="J17" s="85">
        <f t="shared" si="0"/>
        <v>7.4</v>
      </c>
    </row>
    <row r="18" spans="1:10" ht="18.75" customHeight="1">
      <c r="A18" s="7" t="s">
        <v>57</v>
      </c>
      <c r="B18" s="20"/>
      <c r="C18" s="31" t="s">
        <v>7</v>
      </c>
      <c r="D18" s="32"/>
      <c r="E18" s="74">
        <v>7</v>
      </c>
      <c r="F18" s="75">
        <v>7</v>
      </c>
      <c r="G18" s="75">
        <v>8</v>
      </c>
      <c r="H18" s="75">
        <v>8</v>
      </c>
      <c r="I18" s="76">
        <v>7.5</v>
      </c>
      <c r="J18" s="85">
        <f t="shared" si="0"/>
        <v>7.5</v>
      </c>
    </row>
    <row r="19" spans="1:10" ht="18.75" customHeight="1">
      <c r="A19" s="54" t="s">
        <v>58</v>
      </c>
      <c r="B19" s="55" t="s">
        <v>60</v>
      </c>
      <c r="C19" s="55"/>
      <c r="D19" s="56"/>
      <c r="E19" s="57" t="s">
        <v>40</v>
      </c>
      <c r="F19" s="58" t="s">
        <v>40</v>
      </c>
      <c r="G19" s="58" t="s">
        <v>40</v>
      </c>
      <c r="H19" s="58" t="s">
        <v>40</v>
      </c>
      <c r="I19" s="59" t="s">
        <v>40</v>
      </c>
      <c r="J19" s="86">
        <f>(J13+J14+J15+J16+J17+J18)/6</f>
        <v>9.583333333333334</v>
      </c>
    </row>
    <row r="20" spans="1:10" ht="18.75" customHeight="1">
      <c r="A20" s="7" t="s">
        <v>59</v>
      </c>
      <c r="B20" s="8" t="s">
        <v>9</v>
      </c>
      <c r="C20" s="8"/>
      <c r="D20" s="9"/>
      <c r="E20" s="71">
        <v>7</v>
      </c>
      <c r="F20" s="72">
        <v>8</v>
      </c>
      <c r="G20" s="72">
        <v>8.5</v>
      </c>
      <c r="H20" s="72">
        <v>7</v>
      </c>
      <c r="I20" s="73">
        <v>8</v>
      </c>
      <c r="J20" s="85">
        <f>(E20+F20+G20+H20+I20)/5</f>
        <v>7.7</v>
      </c>
    </row>
    <row r="21" spans="1:10" ht="18.75" customHeight="1">
      <c r="A21" s="13" t="s">
        <v>15</v>
      </c>
      <c r="B21" s="99" t="s">
        <v>50</v>
      </c>
      <c r="C21" s="100"/>
      <c r="D21" s="101"/>
      <c r="E21" s="60" t="s">
        <v>40</v>
      </c>
      <c r="F21" s="61" t="s">
        <v>40</v>
      </c>
      <c r="G21" s="61" t="s">
        <v>40</v>
      </c>
      <c r="H21" s="61" t="s">
        <v>40</v>
      </c>
      <c r="I21" s="62" t="s">
        <v>40</v>
      </c>
      <c r="J21" s="87">
        <f>(J12+J19+J20)/3</f>
        <v>8.194444444444445</v>
      </c>
    </row>
    <row r="22" spans="1:10" ht="18.75" customHeight="1">
      <c r="A22" s="3" t="s">
        <v>61</v>
      </c>
      <c r="B22" s="6"/>
      <c r="C22" s="29" t="s">
        <v>17</v>
      </c>
      <c r="D22" s="4"/>
      <c r="E22" s="71">
        <v>7.5</v>
      </c>
      <c r="F22" s="72">
        <v>8</v>
      </c>
      <c r="G22" s="72">
        <v>7.5</v>
      </c>
      <c r="H22" s="72">
        <v>7.5</v>
      </c>
      <c r="I22" s="73">
        <v>8</v>
      </c>
      <c r="J22" s="85">
        <f>(E22+F22+G22+H22+I22)/5</f>
        <v>7.7</v>
      </c>
    </row>
    <row r="23" spans="1:10" ht="18.75" customHeight="1">
      <c r="A23" s="3" t="s">
        <v>62</v>
      </c>
      <c r="B23" s="6"/>
      <c r="C23" s="29" t="s">
        <v>18</v>
      </c>
      <c r="D23" s="4"/>
      <c r="E23" s="36">
        <v>7.5</v>
      </c>
      <c r="F23" s="37">
        <v>8</v>
      </c>
      <c r="G23" s="37">
        <v>8</v>
      </c>
      <c r="H23" s="37">
        <v>7.5</v>
      </c>
      <c r="I23" s="38">
        <v>8</v>
      </c>
      <c r="J23" s="85">
        <f>(E23+F23+G23+H23+I23)/5</f>
        <v>7.8</v>
      </c>
    </row>
    <row r="24" spans="1:10" ht="18.75" customHeight="1">
      <c r="A24" s="3" t="s">
        <v>63</v>
      </c>
      <c r="B24" s="6"/>
      <c r="C24" s="29" t="s">
        <v>19</v>
      </c>
      <c r="D24" s="4"/>
      <c r="E24" s="36">
        <v>7.5</v>
      </c>
      <c r="F24" s="37">
        <v>8</v>
      </c>
      <c r="G24" s="37">
        <v>8.5</v>
      </c>
      <c r="H24" s="37">
        <v>7.5</v>
      </c>
      <c r="I24" s="38">
        <v>8</v>
      </c>
      <c r="J24" s="85">
        <f>(E24+F24+G24+H24+I24)/5</f>
        <v>7.9</v>
      </c>
    </row>
    <row r="25" spans="1:10" ht="18.75" customHeight="1">
      <c r="A25" s="13" t="s">
        <v>16</v>
      </c>
      <c r="B25" s="21" t="s">
        <v>64</v>
      </c>
      <c r="C25" s="22"/>
      <c r="D25" s="23"/>
      <c r="E25" s="60" t="s">
        <v>40</v>
      </c>
      <c r="F25" s="61" t="s">
        <v>40</v>
      </c>
      <c r="G25" s="61" t="s">
        <v>40</v>
      </c>
      <c r="H25" s="61" t="s">
        <v>40</v>
      </c>
      <c r="I25" s="62" t="s">
        <v>40</v>
      </c>
      <c r="J25" s="87">
        <f>(J22+J23+J24)/3</f>
        <v>7.8</v>
      </c>
    </row>
    <row r="26" spans="1:10" ht="18.75" customHeight="1">
      <c r="A26" s="3" t="s">
        <v>65</v>
      </c>
      <c r="B26" s="6"/>
      <c r="C26" s="29" t="s">
        <v>20</v>
      </c>
      <c r="D26" s="29"/>
      <c r="E26" s="71">
        <v>8</v>
      </c>
      <c r="F26" s="72">
        <v>7.5</v>
      </c>
      <c r="G26" s="72">
        <v>7</v>
      </c>
      <c r="H26" s="72">
        <v>7</v>
      </c>
      <c r="I26" s="73">
        <v>7</v>
      </c>
      <c r="J26" s="85">
        <f>(E26+F26+G26+H26+I26)/5</f>
        <v>7.3</v>
      </c>
    </row>
    <row r="27" spans="1:10" ht="18.75" customHeight="1">
      <c r="A27" s="3" t="s">
        <v>66</v>
      </c>
      <c r="B27" s="6"/>
      <c r="C27" s="29" t="s">
        <v>21</v>
      </c>
      <c r="D27" s="29"/>
      <c r="E27" s="36">
        <v>8</v>
      </c>
      <c r="F27" s="37">
        <v>7.5</v>
      </c>
      <c r="G27" s="37">
        <v>7.5</v>
      </c>
      <c r="H27" s="37">
        <v>7.5</v>
      </c>
      <c r="I27" s="38">
        <v>7.5</v>
      </c>
      <c r="J27" s="85">
        <f>(E27+F27+G27+H27+I27)/5</f>
        <v>7.6</v>
      </c>
    </row>
    <row r="28" spans="1:10" ht="18.75" customHeight="1">
      <c r="A28" s="13" t="s">
        <v>22</v>
      </c>
      <c r="B28" s="21" t="s">
        <v>67</v>
      </c>
      <c r="C28" s="22"/>
      <c r="D28" s="23"/>
      <c r="E28" s="60" t="s">
        <v>40</v>
      </c>
      <c r="F28" s="61" t="s">
        <v>40</v>
      </c>
      <c r="G28" s="61" t="s">
        <v>40</v>
      </c>
      <c r="H28" s="61" t="s">
        <v>40</v>
      </c>
      <c r="I28" s="62" t="s">
        <v>40</v>
      </c>
      <c r="J28" s="87">
        <f>(J26+J27)/2</f>
        <v>7.449999999999999</v>
      </c>
    </row>
    <row r="29" spans="1:10" ht="18.75" customHeight="1">
      <c r="A29" s="3" t="s">
        <v>68</v>
      </c>
      <c r="B29" s="6"/>
      <c r="C29" s="29" t="s">
        <v>24</v>
      </c>
      <c r="D29" s="29"/>
      <c r="E29" s="71">
        <v>8.5</v>
      </c>
      <c r="F29" s="72">
        <v>7.5</v>
      </c>
      <c r="G29" s="72">
        <v>6.5</v>
      </c>
      <c r="H29" s="72">
        <v>7</v>
      </c>
      <c r="I29" s="73">
        <v>7</v>
      </c>
      <c r="J29" s="85">
        <f>(E29+F29+G29+H29+I29)/5</f>
        <v>7.3</v>
      </c>
    </row>
    <row r="30" spans="1:10" ht="18.75" customHeight="1">
      <c r="A30" s="3" t="s">
        <v>69</v>
      </c>
      <c r="B30" s="6"/>
      <c r="C30" s="29" t="s">
        <v>25</v>
      </c>
      <c r="D30" s="29"/>
      <c r="E30" s="36">
        <v>8</v>
      </c>
      <c r="F30" s="37">
        <v>7.5</v>
      </c>
      <c r="G30" s="37">
        <v>7</v>
      </c>
      <c r="H30" s="37">
        <v>7</v>
      </c>
      <c r="I30" s="38">
        <v>7</v>
      </c>
      <c r="J30" s="85">
        <f>(E30+F30+G30+H30+I30)/5</f>
        <v>7.3</v>
      </c>
    </row>
    <row r="31" spans="1:10" ht="18.75" customHeight="1">
      <c r="A31" s="3" t="s">
        <v>70</v>
      </c>
      <c r="B31" s="6"/>
      <c r="C31" s="29" t="s">
        <v>26</v>
      </c>
      <c r="D31" s="29"/>
      <c r="E31" s="36">
        <v>8</v>
      </c>
      <c r="F31" s="37">
        <v>7.5</v>
      </c>
      <c r="G31" s="37">
        <v>7</v>
      </c>
      <c r="H31" s="37">
        <v>7</v>
      </c>
      <c r="I31" s="38">
        <v>7</v>
      </c>
      <c r="J31" s="85">
        <f>(E31+F31+G31+H31+I31)/5</f>
        <v>7.3</v>
      </c>
    </row>
    <row r="32" spans="1:10" ht="18.75" customHeight="1">
      <c r="A32" s="3" t="s">
        <v>71</v>
      </c>
      <c r="B32" s="6"/>
      <c r="C32" s="29" t="s">
        <v>27</v>
      </c>
      <c r="D32" s="29"/>
      <c r="E32" s="74">
        <v>8</v>
      </c>
      <c r="F32" s="75">
        <v>8</v>
      </c>
      <c r="G32" s="75">
        <v>8</v>
      </c>
      <c r="H32" s="75">
        <v>7</v>
      </c>
      <c r="I32" s="76">
        <v>8</v>
      </c>
      <c r="J32" s="85">
        <f>(E32+F32+G32+H32+I32)/5</f>
        <v>7.8</v>
      </c>
    </row>
    <row r="33" spans="1:10" ht="18.75" customHeight="1" thickBot="1">
      <c r="A33" s="18" t="s">
        <v>23</v>
      </c>
      <c r="B33" s="24" t="s">
        <v>72</v>
      </c>
      <c r="C33" s="25"/>
      <c r="D33" s="26"/>
      <c r="E33" s="63" t="s">
        <v>40</v>
      </c>
      <c r="F33" s="64" t="s">
        <v>40</v>
      </c>
      <c r="G33" s="64" t="s">
        <v>40</v>
      </c>
      <c r="H33" s="64" t="s">
        <v>40</v>
      </c>
      <c r="I33" s="94" t="s">
        <v>40</v>
      </c>
      <c r="J33" s="88">
        <f>(J29+J30+J31+J32)/4</f>
        <v>7.425</v>
      </c>
    </row>
    <row r="34" spans="1:10" ht="16.5" customHeight="1" thickTop="1">
      <c r="A34" s="102"/>
      <c r="B34" s="110" t="s">
        <v>35</v>
      </c>
      <c r="C34" s="110"/>
      <c r="D34" s="110"/>
      <c r="E34" s="106" t="s">
        <v>159</v>
      </c>
      <c r="F34" s="107"/>
      <c r="G34" s="110" t="s">
        <v>36</v>
      </c>
      <c r="H34" s="111"/>
      <c r="I34" s="111"/>
      <c r="J34" s="104">
        <f>(J33+J28+J25+J21+J11)/5</f>
        <v>7.853888888888889</v>
      </c>
    </row>
    <row r="35" spans="1:10" ht="16.5" customHeight="1" thickBot="1">
      <c r="A35" s="103"/>
      <c r="B35" s="112"/>
      <c r="C35" s="112"/>
      <c r="D35" s="112"/>
      <c r="E35" s="108"/>
      <c r="F35" s="109"/>
      <c r="G35" s="112"/>
      <c r="H35" s="113"/>
      <c r="I35" s="113"/>
      <c r="J35" s="105"/>
    </row>
    <row r="36" ht="13.5" customHeight="1" thickTop="1"/>
    <row r="37" ht="16.5" customHeight="1">
      <c r="A37" s="5" t="s">
        <v>34</v>
      </c>
    </row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6">
    <mergeCell ref="B21:D21"/>
    <mergeCell ref="A34:A35"/>
    <mergeCell ref="J34:J35"/>
    <mergeCell ref="E34:F35"/>
    <mergeCell ref="G34:I35"/>
    <mergeCell ref="B34:D3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9">
      <selection activeCell="A1" sqref="A1:K40"/>
    </sheetView>
  </sheetViews>
  <sheetFormatPr defaultColWidth="9.140625" defaultRowHeight="12.75"/>
  <cols>
    <col min="1" max="1" width="5.8515625" style="0" customWidth="1"/>
    <col min="4" max="4" width="9.8515625" style="0" customWidth="1"/>
    <col min="5" max="9" width="10.28125" style="0" customWidth="1"/>
  </cols>
  <sheetData>
    <row r="1" ht="15">
      <c r="A1" s="2" t="s">
        <v>10</v>
      </c>
    </row>
    <row r="2" ht="15.75" thickBot="1">
      <c r="A2" s="2" t="s">
        <v>11</v>
      </c>
    </row>
    <row r="3" spans="1:10" ht="17.25" customHeight="1" thickTop="1">
      <c r="A3" s="45" t="s">
        <v>12</v>
      </c>
      <c r="B3" s="1"/>
      <c r="C3" s="1"/>
      <c r="D3" s="1"/>
      <c r="E3" s="1"/>
      <c r="F3" s="1"/>
      <c r="G3" s="1"/>
      <c r="H3" s="1"/>
      <c r="I3" s="1"/>
      <c r="J3" s="77"/>
    </row>
    <row r="4" spans="1:10" ht="15" customHeight="1">
      <c r="A4" s="44" t="s">
        <v>13</v>
      </c>
      <c r="B4" s="4"/>
      <c r="C4" s="4"/>
      <c r="D4" s="4"/>
      <c r="E4" s="4"/>
      <c r="F4" s="4"/>
      <c r="G4" s="4"/>
      <c r="H4" s="4"/>
      <c r="I4" s="4"/>
      <c r="J4" s="78"/>
    </row>
    <row r="5" spans="1:10" ht="21.75" customHeight="1" thickBot="1">
      <c r="A5" s="5" t="s">
        <v>39</v>
      </c>
      <c r="C5" s="2" t="s">
        <v>73</v>
      </c>
      <c r="E5" s="5" t="s">
        <v>74</v>
      </c>
      <c r="F5" s="89"/>
      <c r="G5" s="89"/>
      <c r="J5" s="79"/>
    </row>
    <row r="6" spans="1:10" ht="13.5" customHeight="1" thickTop="1">
      <c r="A6" s="46" t="s">
        <v>0</v>
      </c>
      <c r="B6" s="39"/>
      <c r="C6" s="39"/>
      <c r="D6" s="40"/>
      <c r="E6" s="69" t="s">
        <v>28</v>
      </c>
      <c r="F6" s="70"/>
      <c r="G6" s="70"/>
      <c r="H6" s="70"/>
      <c r="I6" s="70"/>
      <c r="J6" s="80"/>
    </row>
    <row r="7" spans="1:10" ht="15.75" customHeight="1">
      <c r="A7" s="65" t="s">
        <v>42</v>
      </c>
      <c r="B7" s="48"/>
      <c r="C7" s="48"/>
      <c r="D7" s="41"/>
      <c r="E7" s="93" t="s">
        <v>46</v>
      </c>
      <c r="F7" s="92" t="s">
        <v>75</v>
      </c>
      <c r="G7" s="51" t="s">
        <v>29</v>
      </c>
      <c r="H7" s="51" t="s">
        <v>29</v>
      </c>
      <c r="I7" s="90"/>
      <c r="J7" s="81"/>
    </row>
    <row r="8" spans="1:10" ht="13.5" customHeight="1">
      <c r="A8" s="47" t="s">
        <v>41</v>
      </c>
      <c r="B8" s="48"/>
      <c r="C8" s="66" t="s">
        <v>43</v>
      </c>
      <c r="D8" s="41"/>
      <c r="E8" s="50" t="s">
        <v>47</v>
      </c>
      <c r="F8" s="92" t="s">
        <v>76</v>
      </c>
      <c r="G8" s="51" t="s">
        <v>30</v>
      </c>
      <c r="H8" s="51" t="s">
        <v>78</v>
      </c>
      <c r="I8" s="90" t="s">
        <v>80</v>
      </c>
      <c r="J8" s="82" t="s">
        <v>37</v>
      </c>
    </row>
    <row r="9" spans="1:10" ht="13.5" customHeight="1">
      <c r="A9" s="47" t="s">
        <v>32</v>
      </c>
      <c r="B9" s="67" t="s">
        <v>44</v>
      </c>
      <c r="C9" s="48"/>
      <c r="D9" s="41"/>
      <c r="E9" s="50" t="s">
        <v>48</v>
      </c>
      <c r="F9" s="92" t="s">
        <v>77</v>
      </c>
      <c r="G9" s="51" t="s">
        <v>31</v>
      </c>
      <c r="H9" s="51" t="s">
        <v>79</v>
      </c>
      <c r="I9" s="90" t="s">
        <v>81</v>
      </c>
      <c r="J9" s="82" t="s">
        <v>38</v>
      </c>
    </row>
    <row r="10" spans="1:10" ht="13.5" customHeight="1" thickBot="1">
      <c r="A10" s="49" t="s">
        <v>33</v>
      </c>
      <c r="B10" s="68" t="s">
        <v>45</v>
      </c>
      <c r="C10" s="42"/>
      <c r="D10" s="43"/>
      <c r="E10" s="52" t="s">
        <v>49</v>
      </c>
      <c r="F10" s="53"/>
      <c r="G10" s="53"/>
      <c r="H10" s="53"/>
      <c r="I10" s="91"/>
      <c r="J10" s="83"/>
    </row>
    <row r="11" spans="1:10" ht="18.75" customHeight="1" thickTop="1">
      <c r="A11" s="10" t="s">
        <v>14</v>
      </c>
      <c r="B11" s="11" t="s">
        <v>1</v>
      </c>
      <c r="C11" s="12"/>
      <c r="D11" s="12"/>
      <c r="E11" s="33"/>
      <c r="F11" s="34"/>
      <c r="G11" s="34"/>
      <c r="H11" s="34"/>
      <c r="I11" s="35"/>
      <c r="J11" s="84">
        <f aca="true" t="shared" si="0" ref="J11:J18">(E11+F11+G11+H11+I11)/5</f>
        <v>0</v>
      </c>
    </row>
    <row r="12" spans="1:10" ht="18.75" customHeight="1">
      <c r="A12" s="14" t="s">
        <v>51</v>
      </c>
      <c r="B12" s="15" t="s">
        <v>8</v>
      </c>
      <c r="C12" s="16"/>
      <c r="D12" s="17"/>
      <c r="E12" s="36"/>
      <c r="F12" s="37"/>
      <c r="G12" s="37"/>
      <c r="H12" s="37"/>
      <c r="I12" s="38"/>
      <c r="J12" s="85">
        <f t="shared" si="0"/>
        <v>0</v>
      </c>
    </row>
    <row r="13" spans="1:10" ht="18.75" customHeight="1">
      <c r="A13" s="7" t="s">
        <v>52</v>
      </c>
      <c r="B13" s="19"/>
      <c r="C13" s="27" t="s">
        <v>2</v>
      </c>
      <c r="D13" s="28"/>
      <c r="E13" s="36"/>
      <c r="F13" s="37"/>
      <c r="G13" s="37"/>
      <c r="H13" s="37"/>
      <c r="I13" s="38"/>
      <c r="J13" s="85">
        <f t="shared" si="0"/>
        <v>0</v>
      </c>
    </row>
    <row r="14" spans="1:10" ht="18.75" customHeight="1">
      <c r="A14" s="7" t="s">
        <v>53</v>
      </c>
      <c r="B14" s="6"/>
      <c r="C14" s="29" t="s">
        <v>3</v>
      </c>
      <c r="D14" s="30"/>
      <c r="E14" s="36"/>
      <c r="F14" s="37"/>
      <c r="G14" s="37"/>
      <c r="H14" s="37"/>
      <c r="I14" s="38"/>
      <c r="J14" s="85">
        <f t="shared" si="0"/>
        <v>0</v>
      </c>
    </row>
    <row r="15" spans="1:10" ht="18.75" customHeight="1">
      <c r="A15" s="7" t="s">
        <v>54</v>
      </c>
      <c r="B15" s="6"/>
      <c r="C15" s="29" t="s">
        <v>4</v>
      </c>
      <c r="D15" s="30"/>
      <c r="E15" s="71"/>
      <c r="F15" s="72"/>
      <c r="G15" s="72"/>
      <c r="H15" s="72"/>
      <c r="I15" s="73"/>
      <c r="J15" s="85">
        <f t="shared" si="0"/>
        <v>0</v>
      </c>
    </row>
    <row r="16" spans="1:10" ht="18.75" customHeight="1">
      <c r="A16" s="7" t="s">
        <v>55</v>
      </c>
      <c r="B16" s="6"/>
      <c r="C16" s="29" t="s">
        <v>5</v>
      </c>
      <c r="D16" s="30"/>
      <c r="E16" s="74"/>
      <c r="F16" s="75"/>
      <c r="G16" s="75"/>
      <c r="H16" s="75"/>
      <c r="I16" s="76"/>
      <c r="J16" s="85">
        <f t="shared" si="0"/>
        <v>0</v>
      </c>
    </row>
    <row r="17" spans="1:10" ht="18.75" customHeight="1">
      <c r="A17" s="7" t="s">
        <v>56</v>
      </c>
      <c r="B17" s="6"/>
      <c r="C17" s="29" t="s">
        <v>6</v>
      </c>
      <c r="D17" s="30"/>
      <c r="E17" s="74"/>
      <c r="F17" s="75"/>
      <c r="G17" s="75"/>
      <c r="H17" s="75"/>
      <c r="I17" s="76"/>
      <c r="J17" s="85">
        <f t="shared" si="0"/>
        <v>0</v>
      </c>
    </row>
    <row r="18" spans="1:10" ht="18.75" customHeight="1">
      <c r="A18" s="7" t="s">
        <v>57</v>
      </c>
      <c r="B18" s="20"/>
      <c r="C18" s="31" t="s">
        <v>7</v>
      </c>
      <c r="D18" s="32"/>
      <c r="E18" s="74"/>
      <c r="F18" s="75"/>
      <c r="G18" s="75"/>
      <c r="H18" s="75"/>
      <c r="I18" s="76"/>
      <c r="J18" s="85">
        <f t="shared" si="0"/>
        <v>0</v>
      </c>
    </row>
    <row r="19" spans="1:10" ht="18.75" customHeight="1">
      <c r="A19" s="54" t="s">
        <v>58</v>
      </c>
      <c r="B19" s="55" t="s">
        <v>60</v>
      </c>
      <c r="C19" s="55"/>
      <c r="D19" s="56"/>
      <c r="E19" s="57" t="s">
        <v>40</v>
      </c>
      <c r="F19" s="58" t="s">
        <v>40</v>
      </c>
      <c r="G19" s="58" t="s">
        <v>40</v>
      </c>
      <c r="H19" s="58" t="s">
        <v>40</v>
      </c>
      <c r="I19" s="59" t="s">
        <v>40</v>
      </c>
      <c r="J19" s="86">
        <f>(J13+J14+J15+J16+J17+J18)/6</f>
        <v>0</v>
      </c>
    </row>
    <row r="20" spans="1:10" ht="18.75" customHeight="1">
      <c r="A20" s="7" t="s">
        <v>59</v>
      </c>
      <c r="B20" s="8" t="s">
        <v>9</v>
      </c>
      <c r="C20" s="8"/>
      <c r="D20" s="9"/>
      <c r="E20" s="71"/>
      <c r="F20" s="72"/>
      <c r="G20" s="72"/>
      <c r="H20" s="72"/>
      <c r="I20" s="73"/>
      <c r="J20" s="85">
        <f>(E20+F20+G20+H20+I20)/5</f>
        <v>0</v>
      </c>
    </row>
    <row r="21" spans="1:10" ht="18.75" customHeight="1">
      <c r="A21" s="13" t="s">
        <v>15</v>
      </c>
      <c r="B21" s="99" t="s">
        <v>50</v>
      </c>
      <c r="C21" s="100"/>
      <c r="D21" s="101"/>
      <c r="E21" s="60" t="s">
        <v>40</v>
      </c>
      <c r="F21" s="61" t="s">
        <v>40</v>
      </c>
      <c r="G21" s="61" t="s">
        <v>40</v>
      </c>
      <c r="H21" s="61" t="s">
        <v>40</v>
      </c>
      <c r="I21" s="62" t="s">
        <v>40</v>
      </c>
      <c r="J21" s="87">
        <f>(J12+J19+J20)/3</f>
        <v>0</v>
      </c>
    </row>
    <row r="22" spans="1:10" ht="18.75" customHeight="1">
      <c r="A22" s="3" t="s">
        <v>61</v>
      </c>
      <c r="B22" s="6"/>
      <c r="C22" s="29" t="s">
        <v>17</v>
      </c>
      <c r="D22" s="4"/>
      <c r="E22" s="71"/>
      <c r="F22" s="72"/>
      <c r="G22" s="72"/>
      <c r="H22" s="72"/>
      <c r="I22" s="73"/>
      <c r="J22" s="85">
        <f>(E22+F22+G22+H22+I22)/5</f>
        <v>0</v>
      </c>
    </row>
    <row r="23" spans="1:10" ht="18.75" customHeight="1">
      <c r="A23" s="3" t="s">
        <v>62</v>
      </c>
      <c r="B23" s="6"/>
      <c r="C23" s="29" t="s">
        <v>18</v>
      </c>
      <c r="D23" s="4"/>
      <c r="E23" s="36"/>
      <c r="F23" s="37"/>
      <c r="G23" s="37"/>
      <c r="H23" s="37"/>
      <c r="I23" s="38"/>
      <c r="J23" s="85">
        <f>(E23+F23+G23+H23+I23)/5</f>
        <v>0</v>
      </c>
    </row>
    <row r="24" spans="1:10" ht="18.75" customHeight="1">
      <c r="A24" s="3" t="s">
        <v>63</v>
      </c>
      <c r="B24" s="6"/>
      <c r="C24" s="29" t="s">
        <v>19</v>
      </c>
      <c r="D24" s="4"/>
      <c r="E24" s="36"/>
      <c r="F24" s="37"/>
      <c r="G24" s="37"/>
      <c r="H24" s="37"/>
      <c r="I24" s="38"/>
      <c r="J24" s="85">
        <f>(E24+F24+G24+H24+I24)/5</f>
        <v>0</v>
      </c>
    </row>
    <row r="25" spans="1:10" ht="18.75" customHeight="1">
      <c r="A25" s="13" t="s">
        <v>16</v>
      </c>
      <c r="B25" s="21" t="s">
        <v>64</v>
      </c>
      <c r="C25" s="22"/>
      <c r="D25" s="23"/>
      <c r="E25" s="60" t="s">
        <v>40</v>
      </c>
      <c r="F25" s="61" t="s">
        <v>40</v>
      </c>
      <c r="G25" s="61" t="s">
        <v>40</v>
      </c>
      <c r="H25" s="61" t="s">
        <v>40</v>
      </c>
      <c r="I25" s="62" t="s">
        <v>40</v>
      </c>
      <c r="J25" s="87">
        <f>(J22+J23+J24)/3</f>
        <v>0</v>
      </c>
    </row>
    <row r="26" spans="1:10" ht="18.75" customHeight="1">
      <c r="A26" s="3" t="s">
        <v>65</v>
      </c>
      <c r="B26" s="6"/>
      <c r="C26" s="29" t="s">
        <v>20</v>
      </c>
      <c r="D26" s="29"/>
      <c r="E26" s="71"/>
      <c r="F26" s="72"/>
      <c r="G26" s="72"/>
      <c r="H26" s="72"/>
      <c r="I26" s="73"/>
      <c r="J26" s="85">
        <f>(E26+F26+G26+H26+I26)/5</f>
        <v>0</v>
      </c>
    </row>
    <row r="27" spans="1:10" ht="18.75" customHeight="1">
      <c r="A27" s="3" t="s">
        <v>66</v>
      </c>
      <c r="B27" s="6"/>
      <c r="C27" s="29" t="s">
        <v>21</v>
      </c>
      <c r="D27" s="29"/>
      <c r="E27" s="36"/>
      <c r="F27" s="37"/>
      <c r="G27" s="37"/>
      <c r="H27" s="37"/>
      <c r="I27" s="38"/>
      <c r="J27" s="85">
        <f>(E27+F27+G27+H27+I27)/5</f>
        <v>0</v>
      </c>
    </row>
    <row r="28" spans="1:10" ht="18.75" customHeight="1">
      <c r="A28" s="13" t="s">
        <v>22</v>
      </c>
      <c r="B28" s="21" t="s">
        <v>67</v>
      </c>
      <c r="C28" s="22"/>
      <c r="D28" s="23"/>
      <c r="E28" s="60" t="s">
        <v>40</v>
      </c>
      <c r="F28" s="61" t="s">
        <v>40</v>
      </c>
      <c r="G28" s="61" t="s">
        <v>40</v>
      </c>
      <c r="H28" s="61" t="s">
        <v>40</v>
      </c>
      <c r="I28" s="62" t="s">
        <v>40</v>
      </c>
      <c r="J28" s="87">
        <f>(J26+J27)/2</f>
        <v>0</v>
      </c>
    </row>
    <row r="29" spans="1:10" ht="18.75" customHeight="1">
      <c r="A29" s="3" t="s">
        <v>68</v>
      </c>
      <c r="B29" s="6"/>
      <c r="C29" s="29" t="s">
        <v>24</v>
      </c>
      <c r="D29" s="29"/>
      <c r="E29" s="71"/>
      <c r="F29" s="72"/>
      <c r="G29" s="72"/>
      <c r="H29" s="72"/>
      <c r="I29" s="73"/>
      <c r="J29" s="85">
        <f>(E29+F29+G29+H29+I29)/5</f>
        <v>0</v>
      </c>
    </row>
    <row r="30" spans="1:10" ht="18.75" customHeight="1">
      <c r="A30" s="3" t="s">
        <v>69</v>
      </c>
      <c r="B30" s="6"/>
      <c r="C30" s="29" t="s">
        <v>25</v>
      </c>
      <c r="D30" s="29"/>
      <c r="E30" s="36"/>
      <c r="F30" s="37"/>
      <c r="G30" s="37"/>
      <c r="H30" s="37"/>
      <c r="I30" s="38"/>
      <c r="J30" s="85">
        <f>(E30+F30+G30+H30+I30)/5</f>
        <v>0</v>
      </c>
    </row>
    <row r="31" spans="1:10" ht="18.75" customHeight="1">
      <c r="A31" s="3" t="s">
        <v>70</v>
      </c>
      <c r="B31" s="6"/>
      <c r="C31" s="29" t="s">
        <v>26</v>
      </c>
      <c r="D31" s="29"/>
      <c r="E31" s="36"/>
      <c r="F31" s="37"/>
      <c r="G31" s="37"/>
      <c r="H31" s="37"/>
      <c r="I31" s="38"/>
      <c r="J31" s="85">
        <f>(E31+F31+G31+H31+I31)/5</f>
        <v>0</v>
      </c>
    </row>
    <row r="32" spans="1:10" ht="18.75" customHeight="1">
      <c r="A32" s="3" t="s">
        <v>71</v>
      </c>
      <c r="B32" s="6"/>
      <c r="C32" s="29" t="s">
        <v>27</v>
      </c>
      <c r="D32" s="29"/>
      <c r="E32" s="74"/>
      <c r="F32" s="75"/>
      <c r="G32" s="75"/>
      <c r="H32" s="75"/>
      <c r="I32" s="76"/>
      <c r="J32" s="85">
        <f>(E32+F32+G32+H32+I32)/5</f>
        <v>0</v>
      </c>
    </row>
    <row r="33" spans="1:10" ht="18.75" customHeight="1" thickBot="1">
      <c r="A33" s="18" t="s">
        <v>23</v>
      </c>
      <c r="B33" s="24" t="s">
        <v>72</v>
      </c>
      <c r="C33" s="25"/>
      <c r="D33" s="26"/>
      <c r="E33" s="63" t="s">
        <v>40</v>
      </c>
      <c r="F33" s="64" t="s">
        <v>40</v>
      </c>
      <c r="G33" s="64" t="s">
        <v>40</v>
      </c>
      <c r="H33" s="64" t="s">
        <v>40</v>
      </c>
      <c r="I33" s="94" t="s">
        <v>40</v>
      </c>
      <c r="J33" s="88">
        <f>(J29+J30+J31+J32)/4</f>
        <v>0</v>
      </c>
    </row>
    <row r="34" spans="1:10" ht="16.5" customHeight="1" thickTop="1">
      <c r="A34" s="102"/>
      <c r="B34" s="110" t="s">
        <v>35</v>
      </c>
      <c r="C34" s="110"/>
      <c r="D34" s="110"/>
      <c r="E34" s="106"/>
      <c r="F34" s="107"/>
      <c r="G34" s="110" t="s">
        <v>36</v>
      </c>
      <c r="H34" s="111"/>
      <c r="I34" s="111"/>
      <c r="J34" s="104">
        <f>(J33+J28+J25+J21+J11)/5</f>
        <v>0</v>
      </c>
    </row>
    <row r="35" spans="1:10" ht="16.5" customHeight="1" thickBot="1">
      <c r="A35" s="103"/>
      <c r="B35" s="112"/>
      <c r="C35" s="112"/>
      <c r="D35" s="112"/>
      <c r="E35" s="108"/>
      <c r="F35" s="109"/>
      <c r="G35" s="112"/>
      <c r="H35" s="113"/>
      <c r="I35" s="113"/>
      <c r="J35" s="105"/>
    </row>
    <row r="36" ht="13.5" customHeight="1" thickTop="1"/>
    <row r="37" ht="16.5" customHeight="1">
      <c r="A37" s="5" t="s">
        <v>34</v>
      </c>
    </row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6">
    <mergeCell ref="B21:D21"/>
    <mergeCell ref="A34:A35"/>
    <mergeCell ref="J34:J35"/>
    <mergeCell ref="E34:F35"/>
    <mergeCell ref="G34:I35"/>
    <mergeCell ref="B34:D35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D8" sqref="D8"/>
    </sheetView>
  </sheetViews>
  <sheetFormatPr defaultColWidth="9.140625" defaultRowHeight="12.75"/>
  <cols>
    <col min="1" max="1" width="5.8515625" style="0" customWidth="1"/>
    <col min="4" max="4" width="9.8515625" style="0" customWidth="1"/>
    <col min="5" max="9" width="10.28125" style="0" customWidth="1"/>
  </cols>
  <sheetData>
    <row r="1" ht="15">
      <c r="A1" s="2" t="s">
        <v>10</v>
      </c>
    </row>
    <row r="2" ht="15.75" thickBot="1">
      <c r="A2" s="2" t="s">
        <v>11</v>
      </c>
    </row>
    <row r="3" spans="1:10" ht="17.25" customHeight="1" thickTop="1">
      <c r="A3" s="45" t="s">
        <v>12</v>
      </c>
      <c r="B3" s="1"/>
      <c r="C3" s="1"/>
      <c r="D3" s="1"/>
      <c r="E3" s="1"/>
      <c r="F3" s="1"/>
      <c r="G3" s="1"/>
      <c r="H3" s="1"/>
      <c r="I3" s="1"/>
      <c r="J3" s="77"/>
    </row>
    <row r="4" spans="1:10" ht="15" customHeight="1">
      <c r="A4" s="44" t="s">
        <v>13</v>
      </c>
      <c r="B4" s="4"/>
      <c r="C4" s="4"/>
      <c r="D4" s="4"/>
      <c r="E4" s="4"/>
      <c r="F4" s="4"/>
      <c r="G4" s="4"/>
      <c r="H4" s="4"/>
      <c r="I4" s="4"/>
      <c r="J4" s="78"/>
    </row>
    <row r="5" spans="1:10" ht="21.75" customHeight="1" thickBot="1">
      <c r="A5" s="5" t="s">
        <v>39</v>
      </c>
      <c r="C5" s="2" t="s">
        <v>73</v>
      </c>
      <c r="E5" s="5" t="s">
        <v>74</v>
      </c>
      <c r="F5" s="89"/>
      <c r="G5" s="89"/>
      <c r="J5" s="79"/>
    </row>
    <row r="6" spans="1:10" ht="13.5" customHeight="1" thickTop="1">
      <c r="A6" s="46" t="s">
        <v>0</v>
      </c>
      <c r="B6" s="39"/>
      <c r="C6" s="39" t="s">
        <v>83</v>
      </c>
      <c r="D6" s="95" t="s">
        <v>14</v>
      </c>
      <c r="E6" s="69" t="s">
        <v>28</v>
      </c>
      <c r="F6" s="70"/>
      <c r="G6" s="70"/>
      <c r="H6" s="70"/>
      <c r="I6" s="70"/>
      <c r="J6" s="80"/>
    </row>
    <row r="7" spans="1:10" ht="15.75" customHeight="1">
      <c r="A7" s="65" t="s">
        <v>82</v>
      </c>
      <c r="B7" s="48"/>
      <c r="C7" s="48"/>
      <c r="D7" s="41"/>
      <c r="E7" s="93" t="s">
        <v>46</v>
      </c>
      <c r="F7" s="92" t="s">
        <v>75</v>
      </c>
      <c r="G7" s="51" t="s">
        <v>29</v>
      </c>
      <c r="H7" s="51" t="s">
        <v>29</v>
      </c>
      <c r="I7" s="90"/>
      <c r="J7" s="81"/>
    </row>
    <row r="8" spans="1:10" ht="13.5" customHeight="1">
      <c r="A8" s="47" t="s">
        <v>41</v>
      </c>
      <c r="B8" s="48"/>
      <c r="C8" s="66" t="s">
        <v>84</v>
      </c>
      <c r="D8" s="41"/>
      <c r="E8" s="50" t="s">
        <v>47</v>
      </c>
      <c r="F8" s="92" t="s">
        <v>76</v>
      </c>
      <c r="G8" s="51" t="s">
        <v>30</v>
      </c>
      <c r="H8" s="51" t="s">
        <v>78</v>
      </c>
      <c r="I8" s="90" t="s">
        <v>80</v>
      </c>
      <c r="J8" s="82" t="s">
        <v>37</v>
      </c>
    </row>
    <row r="9" spans="1:10" ht="13.5" customHeight="1">
      <c r="A9" s="47" t="s">
        <v>32</v>
      </c>
      <c r="B9" s="67" t="s">
        <v>85</v>
      </c>
      <c r="C9" s="48"/>
      <c r="D9" s="41"/>
      <c r="E9" s="50" t="s">
        <v>48</v>
      </c>
      <c r="F9" s="92" t="s">
        <v>77</v>
      </c>
      <c r="G9" s="51" t="s">
        <v>31</v>
      </c>
      <c r="H9" s="51" t="s">
        <v>79</v>
      </c>
      <c r="I9" s="90" t="s">
        <v>81</v>
      </c>
      <c r="J9" s="82" t="s">
        <v>38</v>
      </c>
    </row>
    <row r="10" spans="1:10" ht="13.5" customHeight="1" thickBot="1">
      <c r="A10" s="49" t="s">
        <v>33</v>
      </c>
      <c r="B10" s="68" t="s">
        <v>86</v>
      </c>
      <c r="C10" s="42"/>
      <c r="D10" s="43"/>
      <c r="E10" s="52" t="s">
        <v>49</v>
      </c>
      <c r="F10" s="53"/>
      <c r="G10" s="53"/>
      <c r="H10" s="53"/>
      <c r="I10" s="91"/>
      <c r="J10" s="83"/>
    </row>
    <row r="11" spans="1:10" ht="18.75" customHeight="1" thickTop="1">
      <c r="A11" s="10" t="s">
        <v>14</v>
      </c>
      <c r="B11" s="11" t="s">
        <v>1</v>
      </c>
      <c r="C11" s="12"/>
      <c r="D11" s="12"/>
      <c r="E11" s="33"/>
      <c r="F11" s="34"/>
      <c r="G11" s="34"/>
      <c r="H11" s="34"/>
      <c r="I11" s="35"/>
      <c r="J11" s="84">
        <f aca="true" t="shared" si="0" ref="J11:J18">(E11+F11+G11+H11+I11)/5</f>
        <v>0</v>
      </c>
    </row>
    <row r="12" spans="1:10" ht="18.75" customHeight="1">
      <c r="A12" s="14" t="s">
        <v>51</v>
      </c>
      <c r="B12" s="15" t="s">
        <v>8</v>
      </c>
      <c r="C12" s="16"/>
      <c r="D12" s="17"/>
      <c r="E12" s="36"/>
      <c r="F12" s="37"/>
      <c r="G12" s="37"/>
      <c r="H12" s="37"/>
      <c r="I12" s="38"/>
      <c r="J12" s="85">
        <f t="shared" si="0"/>
        <v>0</v>
      </c>
    </row>
    <row r="13" spans="1:10" ht="18.75" customHeight="1">
      <c r="A13" s="7" t="s">
        <v>52</v>
      </c>
      <c r="B13" s="19"/>
      <c r="C13" s="27" t="s">
        <v>2</v>
      </c>
      <c r="D13" s="28"/>
      <c r="E13" s="36"/>
      <c r="F13" s="37"/>
      <c r="G13" s="37"/>
      <c r="H13" s="37"/>
      <c r="I13" s="38"/>
      <c r="J13" s="85">
        <f t="shared" si="0"/>
        <v>0</v>
      </c>
    </row>
    <row r="14" spans="1:10" ht="18.75" customHeight="1">
      <c r="A14" s="7" t="s">
        <v>53</v>
      </c>
      <c r="B14" s="6"/>
      <c r="C14" s="29" t="s">
        <v>3</v>
      </c>
      <c r="D14" s="30"/>
      <c r="E14" s="36"/>
      <c r="F14" s="37"/>
      <c r="G14" s="37"/>
      <c r="H14" s="37"/>
      <c r="I14" s="38"/>
      <c r="J14" s="85">
        <f t="shared" si="0"/>
        <v>0</v>
      </c>
    </row>
    <row r="15" spans="1:10" ht="18.75" customHeight="1">
      <c r="A15" s="7" t="s">
        <v>54</v>
      </c>
      <c r="B15" s="6"/>
      <c r="C15" s="29" t="s">
        <v>4</v>
      </c>
      <c r="D15" s="30"/>
      <c r="E15" s="71"/>
      <c r="F15" s="72"/>
      <c r="G15" s="72"/>
      <c r="H15" s="72"/>
      <c r="I15" s="73"/>
      <c r="J15" s="85">
        <f t="shared" si="0"/>
        <v>0</v>
      </c>
    </row>
    <row r="16" spans="1:10" ht="18.75" customHeight="1">
      <c r="A16" s="7" t="s">
        <v>55</v>
      </c>
      <c r="B16" s="6"/>
      <c r="C16" s="29" t="s">
        <v>5</v>
      </c>
      <c r="D16" s="30"/>
      <c r="E16" s="74"/>
      <c r="F16" s="75"/>
      <c r="G16" s="75"/>
      <c r="H16" s="75"/>
      <c r="I16" s="76"/>
      <c r="J16" s="85">
        <f t="shared" si="0"/>
        <v>0</v>
      </c>
    </row>
    <row r="17" spans="1:10" ht="18.75" customHeight="1">
      <c r="A17" s="7" t="s">
        <v>56</v>
      </c>
      <c r="B17" s="6"/>
      <c r="C17" s="29" t="s">
        <v>6</v>
      </c>
      <c r="D17" s="30"/>
      <c r="E17" s="74"/>
      <c r="F17" s="75"/>
      <c r="G17" s="75"/>
      <c r="H17" s="75"/>
      <c r="I17" s="76"/>
      <c r="J17" s="85">
        <f t="shared" si="0"/>
        <v>0</v>
      </c>
    </row>
    <row r="18" spans="1:10" ht="18.75" customHeight="1">
      <c r="A18" s="7" t="s">
        <v>57</v>
      </c>
      <c r="B18" s="20"/>
      <c r="C18" s="31" t="s">
        <v>7</v>
      </c>
      <c r="D18" s="32"/>
      <c r="E18" s="74"/>
      <c r="F18" s="75"/>
      <c r="G18" s="75"/>
      <c r="H18" s="75"/>
      <c r="I18" s="76"/>
      <c r="J18" s="85">
        <f t="shared" si="0"/>
        <v>0</v>
      </c>
    </row>
    <row r="19" spans="1:10" ht="18.75" customHeight="1">
      <c r="A19" s="54" t="s">
        <v>58</v>
      </c>
      <c r="B19" s="55" t="s">
        <v>60</v>
      </c>
      <c r="C19" s="55"/>
      <c r="D19" s="56"/>
      <c r="E19" s="57" t="s">
        <v>40</v>
      </c>
      <c r="F19" s="58" t="s">
        <v>40</v>
      </c>
      <c r="G19" s="58" t="s">
        <v>40</v>
      </c>
      <c r="H19" s="58" t="s">
        <v>40</v>
      </c>
      <c r="I19" s="59" t="s">
        <v>40</v>
      </c>
      <c r="J19" s="86">
        <f>(J13+J14+J15+J16+J17+J18)/6</f>
        <v>0</v>
      </c>
    </row>
    <row r="20" spans="1:10" ht="18.75" customHeight="1">
      <c r="A20" s="7" t="s">
        <v>59</v>
      </c>
      <c r="B20" s="8" t="s">
        <v>9</v>
      </c>
      <c r="C20" s="8"/>
      <c r="D20" s="9"/>
      <c r="E20" s="71"/>
      <c r="F20" s="72"/>
      <c r="G20" s="72"/>
      <c r="H20" s="72"/>
      <c r="I20" s="73"/>
      <c r="J20" s="85">
        <f>(E20+F20+G20+H20+I20)/5</f>
        <v>0</v>
      </c>
    </row>
    <row r="21" spans="1:10" ht="18.75" customHeight="1">
      <c r="A21" s="13" t="s">
        <v>15</v>
      </c>
      <c r="B21" s="99" t="s">
        <v>50</v>
      </c>
      <c r="C21" s="100"/>
      <c r="D21" s="101"/>
      <c r="E21" s="60" t="s">
        <v>40</v>
      </c>
      <c r="F21" s="61" t="s">
        <v>40</v>
      </c>
      <c r="G21" s="61" t="s">
        <v>40</v>
      </c>
      <c r="H21" s="61" t="s">
        <v>40</v>
      </c>
      <c r="I21" s="62" t="s">
        <v>40</v>
      </c>
      <c r="J21" s="87">
        <f>(J12+J19+J20)/3</f>
        <v>0</v>
      </c>
    </row>
    <row r="22" spans="1:10" ht="18.75" customHeight="1">
      <c r="A22" s="3" t="s">
        <v>61</v>
      </c>
      <c r="B22" s="6"/>
      <c r="C22" s="29" t="s">
        <v>17</v>
      </c>
      <c r="D22" s="4"/>
      <c r="E22" s="71"/>
      <c r="F22" s="72"/>
      <c r="G22" s="72"/>
      <c r="H22" s="72"/>
      <c r="I22" s="73"/>
      <c r="J22" s="85">
        <f>(E22+F22+G22+H22+I22)/5</f>
        <v>0</v>
      </c>
    </row>
    <row r="23" spans="1:10" ht="18.75" customHeight="1">
      <c r="A23" s="3" t="s">
        <v>62</v>
      </c>
      <c r="B23" s="6"/>
      <c r="C23" s="29" t="s">
        <v>18</v>
      </c>
      <c r="D23" s="4"/>
      <c r="E23" s="36"/>
      <c r="F23" s="37"/>
      <c r="G23" s="37"/>
      <c r="H23" s="37"/>
      <c r="I23" s="38"/>
      <c r="J23" s="85">
        <f>(E23+F23+G23+H23+I23)/5</f>
        <v>0</v>
      </c>
    </row>
    <row r="24" spans="1:10" ht="18.75" customHeight="1">
      <c r="A24" s="3" t="s">
        <v>63</v>
      </c>
      <c r="B24" s="6"/>
      <c r="C24" s="29" t="s">
        <v>19</v>
      </c>
      <c r="D24" s="4"/>
      <c r="E24" s="36"/>
      <c r="F24" s="37"/>
      <c r="G24" s="37"/>
      <c r="H24" s="37"/>
      <c r="I24" s="38"/>
      <c r="J24" s="85">
        <f>(E24+F24+G24+H24+I24)/5</f>
        <v>0</v>
      </c>
    </row>
    <row r="25" spans="1:10" ht="18.75" customHeight="1">
      <c r="A25" s="13" t="s">
        <v>16</v>
      </c>
      <c r="B25" s="21" t="s">
        <v>64</v>
      </c>
      <c r="C25" s="22"/>
      <c r="D25" s="23"/>
      <c r="E25" s="60" t="s">
        <v>40</v>
      </c>
      <c r="F25" s="61" t="s">
        <v>40</v>
      </c>
      <c r="G25" s="61" t="s">
        <v>40</v>
      </c>
      <c r="H25" s="61" t="s">
        <v>40</v>
      </c>
      <c r="I25" s="62" t="s">
        <v>40</v>
      </c>
      <c r="J25" s="87">
        <f>(J22+J23+J24)/3</f>
        <v>0</v>
      </c>
    </row>
    <row r="26" spans="1:10" ht="18.75" customHeight="1">
      <c r="A26" s="3" t="s">
        <v>65</v>
      </c>
      <c r="B26" s="6"/>
      <c r="C26" s="29" t="s">
        <v>20</v>
      </c>
      <c r="D26" s="29"/>
      <c r="E26" s="71"/>
      <c r="F26" s="72"/>
      <c r="G26" s="72"/>
      <c r="H26" s="72"/>
      <c r="I26" s="73"/>
      <c r="J26" s="85">
        <f>(E26+F26+G26+H26+I26)/5</f>
        <v>0</v>
      </c>
    </row>
    <row r="27" spans="1:10" ht="18.75" customHeight="1">
      <c r="A27" s="3" t="s">
        <v>66</v>
      </c>
      <c r="B27" s="6"/>
      <c r="C27" s="29" t="s">
        <v>21</v>
      </c>
      <c r="D27" s="29"/>
      <c r="E27" s="36"/>
      <c r="F27" s="37"/>
      <c r="G27" s="37"/>
      <c r="H27" s="37"/>
      <c r="I27" s="38"/>
      <c r="J27" s="85">
        <f>(E27+F27+G27+H27+I27)/5</f>
        <v>0</v>
      </c>
    </row>
    <row r="28" spans="1:10" ht="18.75" customHeight="1">
      <c r="A28" s="13" t="s">
        <v>22</v>
      </c>
      <c r="B28" s="21" t="s">
        <v>67</v>
      </c>
      <c r="C28" s="22"/>
      <c r="D28" s="23"/>
      <c r="E28" s="60" t="s">
        <v>40</v>
      </c>
      <c r="F28" s="61" t="s">
        <v>40</v>
      </c>
      <c r="G28" s="61" t="s">
        <v>40</v>
      </c>
      <c r="H28" s="61" t="s">
        <v>40</v>
      </c>
      <c r="I28" s="62" t="s">
        <v>40</v>
      </c>
      <c r="J28" s="87">
        <f>(J26+J27)/2</f>
        <v>0</v>
      </c>
    </row>
    <row r="29" spans="1:10" ht="18.75" customHeight="1">
      <c r="A29" s="3" t="s">
        <v>68</v>
      </c>
      <c r="B29" s="6"/>
      <c r="C29" s="29" t="s">
        <v>24</v>
      </c>
      <c r="D29" s="29"/>
      <c r="E29" s="71"/>
      <c r="F29" s="72"/>
      <c r="G29" s="72"/>
      <c r="H29" s="72"/>
      <c r="I29" s="73"/>
      <c r="J29" s="85">
        <f>(E29+F29+G29+H29+I29)/5</f>
        <v>0</v>
      </c>
    </row>
    <row r="30" spans="1:10" ht="18.75" customHeight="1">
      <c r="A30" s="3" t="s">
        <v>69</v>
      </c>
      <c r="B30" s="6"/>
      <c r="C30" s="29" t="s">
        <v>25</v>
      </c>
      <c r="D30" s="29"/>
      <c r="E30" s="36"/>
      <c r="F30" s="37"/>
      <c r="G30" s="37"/>
      <c r="H30" s="37"/>
      <c r="I30" s="38"/>
      <c r="J30" s="85">
        <f>(E30+F30+G30+H30+I30)/5</f>
        <v>0</v>
      </c>
    </row>
    <row r="31" spans="1:10" ht="18.75" customHeight="1">
      <c r="A31" s="3" t="s">
        <v>70</v>
      </c>
      <c r="B31" s="6"/>
      <c r="C31" s="29" t="s">
        <v>26</v>
      </c>
      <c r="D31" s="29"/>
      <c r="E31" s="36"/>
      <c r="F31" s="37"/>
      <c r="G31" s="37"/>
      <c r="H31" s="37"/>
      <c r="I31" s="38"/>
      <c r="J31" s="85">
        <f>(E31+F31+G31+H31+I31)/5</f>
        <v>0</v>
      </c>
    </row>
    <row r="32" spans="1:10" ht="18.75" customHeight="1">
      <c r="A32" s="3" t="s">
        <v>71</v>
      </c>
      <c r="B32" s="6"/>
      <c r="C32" s="29" t="s">
        <v>27</v>
      </c>
      <c r="D32" s="29"/>
      <c r="E32" s="74"/>
      <c r="F32" s="75"/>
      <c r="G32" s="75"/>
      <c r="H32" s="75"/>
      <c r="I32" s="76"/>
      <c r="J32" s="85">
        <f>(E32+F32+G32+H32+I32)/5</f>
        <v>0</v>
      </c>
    </row>
    <row r="33" spans="1:10" ht="18.75" customHeight="1" thickBot="1">
      <c r="A33" s="18" t="s">
        <v>23</v>
      </c>
      <c r="B33" s="24" t="s">
        <v>72</v>
      </c>
      <c r="C33" s="25"/>
      <c r="D33" s="26"/>
      <c r="E33" s="63" t="s">
        <v>40</v>
      </c>
      <c r="F33" s="64" t="s">
        <v>40</v>
      </c>
      <c r="G33" s="64" t="s">
        <v>40</v>
      </c>
      <c r="H33" s="64" t="s">
        <v>40</v>
      </c>
      <c r="I33" s="94" t="s">
        <v>40</v>
      </c>
      <c r="J33" s="88">
        <f>(J29+J30+J31+J32)/4</f>
        <v>0</v>
      </c>
    </row>
    <row r="34" spans="1:10" ht="16.5" customHeight="1" thickTop="1">
      <c r="A34" s="102"/>
      <c r="B34" s="110" t="s">
        <v>35</v>
      </c>
      <c r="C34" s="110"/>
      <c r="D34" s="110"/>
      <c r="E34" s="106"/>
      <c r="F34" s="107"/>
      <c r="G34" s="110" t="s">
        <v>36</v>
      </c>
      <c r="H34" s="111"/>
      <c r="I34" s="111"/>
      <c r="J34" s="104">
        <f>(J33+J28+J25+J21+J11)/5</f>
        <v>0</v>
      </c>
    </row>
    <row r="35" spans="1:10" ht="16.5" customHeight="1" thickBot="1">
      <c r="A35" s="103"/>
      <c r="B35" s="112"/>
      <c r="C35" s="112"/>
      <c r="D35" s="112"/>
      <c r="E35" s="108"/>
      <c r="F35" s="109"/>
      <c r="G35" s="112"/>
      <c r="H35" s="113"/>
      <c r="I35" s="113"/>
      <c r="J35" s="105"/>
    </row>
    <row r="36" ht="13.5" customHeight="1" thickTop="1"/>
    <row r="37" ht="16.5" customHeight="1">
      <c r="A37" s="5" t="s">
        <v>34</v>
      </c>
    </row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6">
    <mergeCell ref="B21:D21"/>
    <mergeCell ref="A34:A35"/>
    <mergeCell ref="J34:J35"/>
    <mergeCell ref="E34:F35"/>
    <mergeCell ref="G34:I35"/>
    <mergeCell ref="B34:D35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4">
      <selection activeCell="N31" sqref="N31"/>
    </sheetView>
  </sheetViews>
  <sheetFormatPr defaultColWidth="9.140625" defaultRowHeight="12.75"/>
  <cols>
    <col min="1" max="1" width="5.8515625" style="0" customWidth="1"/>
    <col min="4" max="4" width="9.8515625" style="0" customWidth="1"/>
    <col min="5" max="9" width="10.28125" style="0" customWidth="1"/>
  </cols>
  <sheetData>
    <row r="1" ht="15">
      <c r="A1" s="2" t="s">
        <v>10</v>
      </c>
    </row>
    <row r="2" ht="15.75" thickBot="1">
      <c r="A2" s="2" t="s">
        <v>11</v>
      </c>
    </row>
    <row r="3" spans="1:10" ht="17.25" customHeight="1" thickTop="1">
      <c r="A3" s="45" t="s">
        <v>12</v>
      </c>
      <c r="B3" s="1"/>
      <c r="C3" s="1"/>
      <c r="D3" s="1"/>
      <c r="E3" s="1"/>
      <c r="F3" s="1"/>
      <c r="G3" s="1"/>
      <c r="H3" s="1"/>
      <c r="I3" s="1"/>
      <c r="J3" s="77"/>
    </row>
    <row r="4" spans="1:10" ht="15" customHeight="1">
      <c r="A4" s="44" t="s">
        <v>13</v>
      </c>
      <c r="B4" s="4"/>
      <c r="C4" s="4"/>
      <c r="D4" s="4"/>
      <c r="E4" s="4"/>
      <c r="F4" s="4"/>
      <c r="G4" s="4"/>
      <c r="H4" s="4"/>
      <c r="I4" s="4"/>
      <c r="J4" s="78"/>
    </row>
    <row r="5" spans="1:10" ht="21.75" customHeight="1" thickBot="1">
      <c r="A5" s="5" t="s">
        <v>39</v>
      </c>
      <c r="C5" s="2" t="s">
        <v>73</v>
      </c>
      <c r="E5" s="5" t="s">
        <v>74</v>
      </c>
      <c r="F5" s="89"/>
      <c r="G5" s="89"/>
      <c r="J5" s="79"/>
    </row>
    <row r="6" spans="1:10" ht="13.5" customHeight="1" thickTop="1">
      <c r="A6" s="46" t="s">
        <v>0</v>
      </c>
      <c r="B6" s="39"/>
      <c r="C6" s="39" t="s">
        <v>83</v>
      </c>
      <c r="D6" s="95" t="s">
        <v>16</v>
      </c>
      <c r="E6" s="69" t="s">
        <v>28</v>
      </c>
      <c r="F6" s="70"/>
      <c r="G6" s="70"/>
      <c r="H6" s="70"/>
      <c r="I6" s="70"/>
      <c r="J6" s="80"/>
    </row>
    <row r="7" spans="1:10" ht="15.75" customHeight="1">
      <c r="A7" s="65" t="s">
        <v>87</v>
      </c>
      <c r="B7" s="48"/>
      <c r="C7" s="48"/>
      <c r="D7" s="41"/>
      <c r="E7" s="93" t="s">
        <v>46</v>
      </c>
      <c r="F7" s="92" t="s">
        <v>75</v>
      </c>
      <c r="G7" s="51" t="s">
        <v>29</v>
      </c>
      <c r="H7" s="51" t="s">
        <v>29</v>
      </c>
      <c r="I7" s="90"/>
      <c r="J7" s="81"/>
    </row>
    <row r="8" spans="1:10" ht="13.5" customHeight="1">
      <c r="A8" s="47" t="s">
        <v>41</v>
      </c>
      <c r="B8" s="48"/>
      <c r="C8" s="66" t="s">
        <v>88</v>
      </c>
      <c r="D8" s="41"/>
      <c r="E8" s="50" t="s">
        <v>47</v>
      </c>
      <c r="F8" s="92" t="s">
        <v>76</v>
      </c>
      <c r="G8" s="51" t="s">
        <v>30</v>
      </c>
      <c r="H8" s="51" t="s">
        <v>78</v>
      </c>
      <c r="I8" s="90" t="s">
        <v>80</v>
      </c>
      <c r="J8" s="82" t="s">
        <v>37</v>
      </c>
    </row>
    <row r="9" spans="1:10" ht="13.5" customHeight="1">
      <c r="A9" s="47" t="s">
        <v>32</v>
      </c>
      <c r="B9" s="67" t="s">
        <v>89</v>
      </c>
      <c r="C9" s="48"/>
      <c r="D9" s="41"/>
      <c r="E9" s="50" t="s">
        <v>48</v>
      </c>
      <c r="F9" s="92" t="s">
        <v>77</v>
      </c>
      <c r="G9" s="51" t="s">
        <v>31</v>
      </c>
      <c r="H9" s="51" t="s">
        <v>79</v>
      </c>
      <c r="I9" s="90" t="s">
        <v>81</v>
      </c>
      <c r="J9" s="82" t="s">
        <v>38</v>
      </c>
    </row>
    <row r="10" spans="1:10" ht="13.5" customHeight="1" thickBot="1">
      <c r="A10" s="49" t="s">
        <v>33</v>
      </c>
      <c r="B10" s="68" t="s">
        <v>90</v>
      </c>
      <c r="C10" s="42"/>
      <c r="D10" s="43"/>
      <c r="E10" s="52" t="s">
        <v>49</v>
      </c>
      <c r="F10" s="53"/>
      <c r="G10" s="53"/>
      <c r="H10" s="53"/>
      <c r="I10" s="91"/>
      <c r="J10" s="83"/>
    </row>
    <row r="11" spans="1:10" ht="18.75" customHeight="1" thickTop="1">
      <c r="A11" s="10" t="s">
        <v>14</v>
      </c>
      <c r="B11" s="11" t="s">
        <v>1</v>
      </c>
      <c r="C11" s="12"/>
      <c r="D11" s="12"/>
      <c r="E11" s="33">
        <v>8.5</v>
      </c>
      <c r="F11" s="34">
        <v>9</v>
      </c>
      <c r="G11" s="34">
        <v>8.5</v>
      </c>
      <c r="H11" s="34">
        <v>8</v>
      </c>
      <c r="I11" s="35">
        <v>8.5</v>
      </c>
      <c r="J11" s="84">
        <f aca="true" t="shared" si="0" ref="J11:J18">(E11+F11+G11+H11+I11)/5</f>
        <v>8.5</v>
      </c>
    </row>
    <row r="12" spans="1:10" ht="18.75" customHeight="1">
      <c r="A12" s="14" t="s">
        <v>51</v>
      </c>
      <c r="B12" s="15" t="s">
        <v>8</v>
      </c>
      <c r="C12" s="16"/>
      <c r="D12" s="17"/>
      <c r="E12" s="36">
        <v>7</v>
      </c>
      <c r="F12" s="37">
        <v>7</v>
      </c>
      <c r="G12" s="37">
        <v>7.5</v>
      </c>
      <c r="H12" s="37">
        <v>8</v>
      </c>
      <c r="I12" s="38">
        <v>8</v>
      </c>
      <c r="J12" s="85">
        <f t="shared" si="0"/>
        <v>7.5</v>
      </c>
    </row>
    <row r="13" spans="1:10" ht="18.75" customHeight="1">
      <c r="A13" s="7" t="s">
        <v>52</v>
      </c>
      <c r="B13" s="19"/>
      <c r="C13" s="27" t="s">
        <v>2</v>
      </c>
      <c r="D13" s="28"/>
      <c r="E13" s="36">
        <v>7</v>
      </c>
      <c r="F13" s="37">
        <v>6.5</v>
      </c>
      <c r="G13" s="37">
        <v>7.5</v>
      </c>
      <c r="H13" s="37">
        <v>8</v>
      </c>
      <c r="I13" s="38">
        <v>7.5</v>
      </c>
      <c r="J13" s="85">
        <f t="shared" si="0"/>
        <v>7.3</v>
      </c>
    </row>
    <row r="14" spans="1:10" ht="18.75" customHeight="1">
      <c r="A14" s="7" t="s">
        <v>53</v>
      </c>
      <c r="B14" s="6"/>
      <c r="C14" s="29" t="s">
        <v>3</v>
      </c>
      <c r="D14" s="30"/>
      <c r="E14" s="36">
        <v>7</v>
      </c>
      <c r="F14" s="37">
        <v>7.5</v>
      </c>
      <c r="G14" s="37">
        <v>7.5</v>
      </c>
      <c r="H14" s="37">
        <v>8.5</v>
      </c>
      <c r="I14" s="38">
        <v>8.5</v>
      </c>
      <c r="J14" s="85">
        <f t="shared" si="0"/>
        <v>7.8</v>
      </c>
    </row>
    <row r="15" spans="1:10" ht="18.75" customHeight="1">
      <c r="A15" s="7" t="s">
        <v>54</v>
      </c>
      <c r="B15" s="6"/>
      <c r="C15" s="29" t="s">
        <v>4</v>
      </c>
      <c r="D15" s="30"/>
      <c r="E15" s="71">
        <v>7.5</v>
      </c>
      <c r="F15" s="72">
        <v>7</v>
      </c>
      <c r="G15" s="72">
        <v>8</v>
      </c>
      <c r="H15" s="72">
        <v>8</v>
      </c>
      <c r="I15" s="73">
        <v>8.5</v>
      </c>
      <c r="J15" s="85">
        <f t="shared" si="0"/>
        <v>7.8</v>
      </c>
    </row>
    <row r="16" spans="1:10" ht="18.75" customHeight="1">
      <c r="A16" s="7" t="s">
        <v>55</v>
      </c>
      <c r="B16" s="6"/>
      <c r="C16" s="29" t="s">
        <v>5</v>
      </c>
      <c r="D16" s="30"/>
      <c r="E16" s="74">
        <v>7.5</v>
      </c>
      <c r="F16" s="75">
        <v>7</v>
      </c>
      <c r="G16" s="75">
        <v>7.5</v>
      </c>
      <c r="H16" s="75">
        <v>7.5</v>
      </c>
      <c r="I16" s="76">
        <v>8</v>
      </c>
      <c r="J16" s="85">
        <f t="shared" si="0"/>
        <v>7.5</v>
      </c>
    </row>
    <row r="17" spans="1:10" ht="18.75" customHeight="1">
      <c r="A17" s="7" t="s">
        <v>56</v>
      </c>
      <c r="B17" s="6"/>
      <c r="C17" s="29" t="s">
        <v>6</v>
      </c>
      <c r="D17" s="30"/>
      <c r="E17" s="74">
        <v>6.5</v>
      </c>
      <c r="F17" s="75">
        <v>6.5</v>
      </c>
      <c r="G17" s="75">
        <v>7.5</v>
      </c>
      <c r="H17" s="75">
        <v>8</v>
      </c>
      <c r="I17" s="76">
        <v>8</v>
      </c>
      <c r="J17" s="85">
        <f t="shared" si="0"/>
        <v>7.3</v>
      </c>
    </row>
    <row r="18" spans="1:10" ht="18.75" customHeight="1">
      <c r="A18" s="7" t="s">
        <v>57</v>
      </c>
      <c r="B18" s="20"/>
      <c r="C18" s="31" t="s">
        <v>7</v>
      </c>
      <c r="D18" s="32"/>
      <c r="E18" s="74">
        <v>6.5</v>
      </c>
      <c r="F18" s="75">
        <v>7</v>
      </c>
      <c r="G18" s="75">
        <v>7</v>
      </c>
      <c r="H18" s="75">
        <v>8</v>
      </c>
      <c r="I18" s="76">
        <v>8</v>
      </c>
      <c r="J18" s="85">
        <f t="shared" si="0"/>
        <v>7.3</v>
      </c>
    </row>
    <row r="19" spans="1:10" ht="18.75" customHeight="1">
      <c r="A19" s="54" t="s">
        <v>58</v>
      </c>
      <c r="B19" s="55" t="s">
        <v>60</v>
      </c>
      <c r="C19" s="55"/>
      <c r="D19" s="56"/>
      <c r="E19" s="57" t="s">
        <v>40</v>
      </c>
      <c r="F19" s="58" t="s">
        <v>40</v>
      </c>
      <c r="G19" s="58" t="s">
        <v>40</v>
      </c>
      <c r="H19" s="58" t="s">
        <v>40</v>
      </c>
      <c r="I19" s="59" t="s">
        <v>40</v>
      </c>
      <c r="J19" s="86">
        <f>(J13+J14+J15+J16+J17+J18)/6</f>
        <v>7.499999999999999</v>
      </c>
    </row>
    <row r="20" spans="1:10" ht="18.75" customHeight="1">
      <c r="A20" s="7" t="s">
        <v>59</v>
      </c>
      <c r="B20" s="8" t="s">
        <v>9</v>
      </c>
      <c r="C20" s="8"/>
      <c r="D20" s="9"/>
      <c r="E20" s="71">
        <v>7</v>
      </c>
      <c r="F20" s="72">
        <v>7</v>
      </c>
      <c r="G20" s="72">
        <v>7.5</v>
      </c>
      <c r="H20" s="72">
        <v>8</v>
      </c>
      <c r="I20" s="73">
        <v>8</v>
      </c>
      <c r="J20" s="85">
        <f>(E20+F20+G20+H20+I20)/5</f>
        <v>7.5</v>
      </c>
    </row>
    <row r="21" spans="1:10" ht="18.75" customHeight="1">
      <c r="A21" s="13" t="s">
        <v>15</v>
      </c>
      <c r="B21" s="99" t="s">
        <v>50</v>
      </c>
      <c r="C21" s="100"/>
      <c r="D21" s="101"/>
      <c r="E21" s="60" t="s">
        <v>40</v>
      </c>
      <c r="F21" s="61" t="s">
        <v>40</v>
      </c>
      <c r="G21" s="61" t="s">
        <v>40</v>
      </c>
      <c r="H21" s="61" t="s">
        <v>40</v>
      </c>
      <c r="I21" s="62" t="s">
        <v>40</v>
      </c>
      <c r="J21" s="87">
        <f>(J12+J19+J20)/3</f>
        <v>7.5</v>
      </c>
    </row>
    <row r="22" spans="1:10" ht="18.75" customHeight="1">
      <c r="A22" s="3" t="s">
        <v>61</v>
      </c>
      <c r="B22" s="6"/>
      <c r="C22" s="29" t="s">
        <v>17</v>
      </c>
      <c r="D22" s="4"/>
      <c r="E22" s="71">
        <v>7</v>
      </c>
      <c r="F22" s="72">
        <v>7.5</v>
      </c>
      <c r="G22" s="72">
        <v>7</v>
      </c>
      <c r="H22" s="72">
        <v>7.5</v>
      </c>
      <c r="I22" s="73">
        <v>7.5</v>
      </c>
      <c r="J22" s="85">
        <f>(E22+F22+G22+H22+I22)/5</f>
        <v>7.3</v>
      </c>
    </row>
    <row r="23" spans="1:10" ht="18.75" customHeight="1">
      <c r="A23" s="3" t="s">
        <v>62</v>
      </c>
      <c r="B23" s="6"/>
      <c r="C23" s="29" t="s">
        <v>18</v>
      </c>
      <c r="D23" s="4"/>
      <c r="E23" s="36">
        <v>7</v>
      </c>
      <c r="F23" s="37">
        <v>7.5</v>
      </c>
      <c r="G23" s="37">
        <v>6.5</v>
      </c>
      <c r="H23" s="37">
        <v>7.5</v>
      </c>
      <c r="I23" s="38">
        <v>7.5</v>
      </c>
      <c r="J23" s="85">
        <f>(E23+F23+G23+H23+I23)/5</f>
        <v>7.2</v>
      </c>
    </row>
    <row r="24" spans="1:10" ht="18.75" customHeight="1">
      <c r="A24" s="3" t="s">
        <v>63</v>
      </c>
      <c r="B24" s="6"/>
      <c r="C24" s="29" t="s">
        <v>19</v>
      </c>
      <c r="D24" s="4"/>
      <c r="E24" s="36">
        <v>8</v>
      </c>
      <c r="F24" s="37">
        <v>8</v>
      </c>
      <c r="G24" s="37">
        <v>8.5</v>
      </c>
      <c r="H24" s="37">
        <v>8.5</v>
      </c>
      <c r="I24" s="38">
        <v>8.5</v>
      </c>
      <c r="J24" s="85">
        <f>(E24+F24+G24+H24+I24)/5</f>
        <v>8.3</v>
      </c>
    </row>
    <row r="25" spans="1:10" ht="18.75" customHeight="1">
      <c r="A25" s="13" t="s">
        <v>16</v>
      </c>
      <c r="B25" s="21" t="s">
        <v>64</v>
      </c>
      <c r="C25" s="22"/>
      <c r="D25" s="23"/>
      <c r="E25" s="60" t="s">
        <v>40</v>
      </c>
      <c r="F25" s="61" t="s">
        <v>40</v>
      </c>
      <c r="G25" s="61" t="s">
        <v>40</v>
      </c>
      <c r="H25" s="61" t="s">
        <v>40</v>
      </c>
      <c r="I25" s="62" t="s">
        <v>40</v>
      </c>
      <c r="J25" s="87">
        <f>(J22+J23+J24)/3</f>
        <v>7.6000000000000005</v>
      </c>
    </row>
    <row r="26" spans="1:10" ht="18.75" customHeight="1">
      <c r="A26" s="3" t="s">
        <v>65</v>
      </c>
      <c r="B26" s="6"/>
      <c r="C26" s="29" t="s">
        <v>20</v>
      </c>
      <c r="D26" s="29"/>
      <c r="E26" s="71">
        <v>9</v>
      </c>
      <c r="F26" s="72">
        <v>8.5</v>
      </c>
      <c r="G26" s="72">
        <v>9</v>
      </c>
      <c r="H26" s="72">
        <v>9</v>
      </c>
      <c r="I26" s="73">
        <v>9</v>
      </c>
      <c r="J26" s="85">
        <f>(E26+F26+G26+H26+I26)/5</f>
        <v>8.9</v>
      </c>
    </row>
    <row r="27" spans="1:10" ht="18.75" customHeight="1">
      <c r="A27" s="3" t="s">
        <v>66</v>
      </c>
      <c r="B27" s="6"/>
      <c r="C27" s="29" t="s">
        <v>21</v>
      </c>
      <c r="D27" s="29"/>
      <c r="E27" s="36">
        <v>8.5</v>
      </c>
      <c r="F27" s="37">
        <v>9</v>
      </c>
      <c r="G27" s="37">
        <v>8.5</v>
      </c>
      <c r="H27" s="37">
        <v>8.5</v>
      </c>
      <c r="I27" s="38">
        <v>9</v>
      </c>
      <c r="J27" s="85">
        <f>(E27+F27+G27+H27+I27)/5</f>
        <v>8.7</v>
      </c>
    </row>
    <row r="28" spans="1:10" ht="18.75" customHeight="1">
      <c r="A28" s="13" t="s">
        <v>22</v>
      </c>
      <c r="B28" s="21" t="s">
        <v>67</v>
      </c>
      <c r="C28" s="22"/>
      <c r="D28" s="23"/>
      <c r="E28" s="60" t="s">
        <v>40</v>
      </c>
      <c r="F28" s="61" t="s">
        <v>40</v>
      </c>
      <c r="G28" s="61" t="s">
        <v>40</v>
      </c>
      <c r="H28" s="61" t="s">
        <v>40</v>
      </c>
      <c r="I28" s="62" t="s">
        <v>40</v>
      </c>
      <c r="J28" s="87">
        <f>(J26+J27)/2</f>
        <v>8.8</v>
      </c>
    </row>
    <row r="29" spans="1:10" ht="18.75" customHeight="1">
      <c r="A29" s="3" t="s">
        <v>68</v>
      </c>
      <c r="B29" s="6"/>
      <c r="C29" s="29" t="s">
        <v>24</v>
      </c>
      <c r="D29" s="29"/>
      <c r="E29" s="71">
        <v>9</v>
      </c>
      <c r="F29" s="72">
        <v>9</v>
      </c>
      <c r="G29" s="72">
        <v>9</v>
      </c>
      <c r="H29" s="72">
        <v>9</v>
      </c>
      <c r="I29" s="73">
        <v>9</v>
      </c>
      <c r="J29" s="85">
        <f>(E29+F29+G29+H29+I29)/5</f>
        <v>9</v>
      </c>
    </row>
    <row r="30" spans="1:10" ht="18.75" customHeight="1">
      <c r="A30" s="3" t="s">
        <v>69</v>
      </c>
      <c r="B30" s="6"/>
      <c r="C30" s="29" t="s">
        <v>25</v>
      </c>
      <c r="D30" s="29"/>
      <c r="E30" s="36">
        <v>8</v>
      </c>
      <c r="F30" s="37">
        <v>8</v>
      </c>
      <c r="G30" s="37">
        <v>9</v>
      </c>
      <c r="H30" s="37">
        <v>9</v>
      </c>
      <c r="I30" s="38">
        <v>9</v>
      </c>
      <c r="J30" s="85">
        <f>(E30+F30+G30+H30+I30)/5</f>
        <v>8.6</v>
      </c>
    </row>
    <row r="31" spans="1:10" ht="18.75" customHeight="1">
      <c r="A31" s="3" t="s">
        <v>70</v>
      </c>
      <c r="B31" s="6"/>
      <c r="C31" s="29" t="s">
        <v>26</v>
      </c>
      <c r="D31" s="29"/>
      <c r="E31" s="36">
        <v>8</v>
      </c>
      <c r="F31" s="37">
        <v>8</v>
      </c>
      <c r="G31" s="37">
        <v>9</v>
      </c>
      <c r="H31" s="37">
        <v>9</v>
      </c>
      <c r="I31" s="38">
        <v>9</v>
      </c>
      <c r="J31" s="85">
        <f>(E31+F31+G31+H31+I31)/5</f>
        <v>8.6</v>
      </c>
    </row>
    <row r="32" spans="1:10" ht="18.75" customHeight="1">
      <c r="A32" s="3" t="s">
        <v>71</v>
      </c>
      <c r="B32" s="6"/>
      <c r="C32" s="29" t="s">
        <v>27</v>
      </c>
      <c r="D32" s="29"/>
      <c r="E32" s="74">
        <v>8</v>
      </c>
      <c r="F32" s="75">
        <v>8</v>
      </c>
      <c r="G32" s="75">
        <v>9</v>
      </c>
      <c r="H32" s="75">
        <v>8.5</v>
      </c>
      <c r="I32" s="76">
        <v>9</v>
      </c>
      <c r="J32" s="85">
        <f>(E32+F32+G32+H32+I32)/5</f>
        <v>8.5</v>
      </c>
    </row>
    <row r="33" spans="1:10" ht="18.75" customHeight="1" thickBot="1">
      <c r="A33" s="18" t="s">
        <v>23</v>
      </c>
      <c r="B33" s="24" t="s">
        <v>72</v>
      </c>
      <c r="C33" s="25"/>
      <c r="D33" s="26"/>
      <c r="E33" s="63" t="s">
        <v>40</v>
      </c>
      <c r="F33" s="64" t="s">
        <v>40</v>
      </c>
      <c r="G33" s="64" t="s">
        <v>40</v>
      </c>
      <c r="H33" s="64" t="s">
        <v>40</v>
      </c>
      <c r="I33" s="94" t="s">
        <v>40</v>
      </c>
      <c r="J33" s="88">
        <f>(J29+J30+J31+J32)/4</f>
        <v>8.675</v>
      </c>
    </row>
    <row r="34" spans="1:10" ht="16.5" customHeight="1" thickTop="1">
      <c r="A34" s="102"/>
      <c r="B34" s="110" t="s">
        <v>35</v>
      </c>
      <c r="C34" s="110"/>
      <c r="D34" s="110"/>
      <c r="E34" s="106" t="s">
        <v>160</v>
      </c>
      <c r="F34" s="107"/>
      <c r="G34" s="110" t="s">
        <v>36</v>
      </c>
      <c r="H34" s="111"/>
      <c r="I34" s="111"/>
      <c r="J34" s="104">
        <f>(J33+J28+J25+J21+J11)/5</f>
        <v>8.215</v>
      </c>
    </row>
    <row r="35" spans="1:10" ht="16.5" customHeight="1" thickBot="1">
      <c r="A35" s="103"/>
      <c r="B35" s="112"/>
      <c r="C35" s="112"/>
      <c r="D35" s="112"/>
      <c r="E35" s="108"/>
      <c r="F35" s="109"/>
      <c r="G35" s="112"/>
      <c r="H35" s="113"/>
      <c r="I35" s="113"/>
      <c r="J35" s="105"/>
    </row>
    <row r="36" ht="13.5" customHeight="1" thickTop="1"/>
    <row r="37" ht="16.5" customHeight="1">
      <c r="A37" s="5" t="s">
        <v>34</v>
      </c>
    </row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6">
    <mergeCell ref="B21:D21"/>
    <mergeCell ref="A34:A35"/>
    <mergeCell ref="J34:J35"/>
    <mergeCell ref="E34:F35"/>
    <mergeCell ref="G34:I35"/>
    <mergeCell ref="B34:D3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8">
      <selection activeCell="E34" sqref="E34:F35"/>
    </sheetView>
  </sheetViews>
  <sheetFormatPr defaultColWidth="9.140625" defaultRowHeight="12.75"/>
  <cols>
    <col min="1" max="1" width="5.8515625" style="0" customWidth="1"/>
    <col min="4" max="4" width="9.8515625" style="0" customWidth="1"/>
    <col min="5" max="9" width="10.28125" style="0" customWidth="1"/>
  </cols>
  <sheetData>
    <row r="1" ht="15">
      <c r="A1" s="2" t="s">
        <v>10</v>
      </c>
    </row>
    <row r="2" ht="15.75" thickBot="1">
      <c r="A2" s="2" t="s">
        <v>11</v>
      </c>
    </row>
    <row r="3" spans="1:10" ht="17.25" customHeight="1" thickTop="1">
      <c r="A3" s="45" t="s">
        <v>12</v>
      </c>
      <c r="B3" s="1"/>
      <c r="C3" s="1"/>
      <c r="D3" s="1"/>
      <c r="E3" s="1"/>
      <c r="F3" s="1"/>
      <c r="G3" s="1"/>
      <c r="H3" s="1"/>
      <c r="I3" s="1"/>
      <c r="J3" s="77"/>
    </row>
    <row r="4" spans="1:10" ht="15" customHeight="1">
      <c r="A4" s="44" t="s">
        <v>13</v>
      </c>
      <c r="B4" s="4"/>
      <c r="C4" s="4"/>
      <c r="D4" s="4"/>
      <c r="E4" s="4"/>
      <c r="F4" s="4"/>
      <c r="G4" s="4"/>
      <c r="H4" s="4"/>
      <c r="I4" s="4"/>
      <c r="J4" s="78"/>
    </row>
    <row r="5" spans="1:10" ht="21.75" customHeight="1" thickBot="1">
      <c r="A5" s="5" t="s">
        <v>39</v>
      </c>
      <c r="C5" s="2" t="s">
        <v>73</v>
      </c>
      <c r="E5" s="5" t="s">
        <v>74</v>
      </c>
      <c r="F5" s="89"/>
      <c r="G5" s="89"/>
      <c r="J5" s="79"/>
    </row>
    <row r="6" spans="1:10" ht="13.5" customHeight="1" thickTop="1">
      <c r="A6" s="46" t="s">
        <v>0</v>
      </c>
      <c r="B6" s="39"/>
      <c r="C6" s="39" t="s">
        <v>83</v>
      </c>
      <c r="D6" s="95" t="s">
        <v>91</v>
      </c>
      <c r="E6" s="69" t="s">
        <v>28</v>
      </c>
      <c r="F6" s="70"/>
      <c r="G6" s="70"/>
      <c r="H6" s="70"/>
      <c r="I6" s="70"/>
      <c r="J6" s="80"/>
    </row>
    <row r="7" spans="1:10" ht="15.75" customHeight="1">
      <c r="A7" s="65" t="s">
        <v>92</v>
      </c>
      <c r="B7" s="48"/>
      <c r="C7" s="48"/>
      <c r="D7" s="41"/>
      <c r="E7" s="93" t="s">
        <v>46</v>
      </c>
      <c r="F7" s="92" t="s">
        <v>75</v>
      </c>
      <c r="G7" s="51" t="s">
        <v>29</v>
      </c>
      <c r="H7" s="51" t="s">
        <v>29</v>
      </c>
      <c r="I7" s="90"/>
      <c r="J7" s="81"/>
    </row>
    <row r="8" spans="1:10" ht="13.5" customHeight="1">
      <c r="A8" s="47" t="s">
        <v>41</v>
      </c>
      <c r="B8" s="48"/>
      <c r="C8" s="66" t="s">
        <v>93</v>
      </c>
      <c r="D8" s="41"/>
      <c r="E8" s="50" t="s">
        <v>47</v>
      </c>
      <c r="F8" s="92" t="s">
        <v>76</v>
      </c>
      <c r="G8" s="51" t="s">
        <v>30</v>
      </c>
      <c r="H8" s="51" t="s">
        <v>78</v>
      </c>
      <c r="I8" s="90" t="s">
        <v>80</v>
      </c>
      <c r="J8" s="82" t="s">
        <v>37</v>
      </c>
    </row>
    <row r="9" spans="1:10" ht="13.5" customHeight="1">
      <c r="A9" s="47" t="s">
        <v>32</v>
      </c>
      <c r="B9" s="67" t="s">
        <v>94</v>
      </c>
      <c r="C9" s="48"/>
      <c r="D9" s="41"/>
      <c r="E9" s="50" t="s">
        <v>48</v>
      </c>
      <c r="F9" s="92" t="s">
        <v>77</v>
      </c>
      <c r="G9" s="51" t="s">
        <v>31</v>
      </c>
      <c r="H9" s="51" t="s">
        <v>79</v>
      </c>
      <c r="I9" s="90" t="s">
        <v>81</v>
      </c>
      <c r="J9" s="82" t="s">
        <v>38</v>
      </c>
    </row>
    <row r="10" spans="1:10" ht="13.5" customHeight="1" thickBot="1">
      <c r="A10" s="49" t="s">
        <v>33</v>
      </c>
      <c r="B10" s="68" t="s">
        <v>95</v>
      </c>
      <c r="C10" s="42"/>
      <c r="D10" s="43"/>
      <c r="E10" s="52" t="s">
        <v>49</v>
      </c>
      <c r="F10" s="53"/>
      <c r="G10" s="53"/>
      <c r="H10" s="53"/>
      <c r="I10" s="91"/>
      <c r="J10" s="83"/>
    </row>
    <row r="11" spans="1:10" ht="18.75" customHeight="1" thickTop="1">
      <c r="A11" s="10" t="s">
        <v>14</v>
      </c>
      <c r="B11" s="11" t="s">
        <v>1</v>
      </c>
      <c r="C11" s="12"/>
      <c r="D11" s="12"/>
      <c r="E11" s="33">
        <v>7.5</v>
      </c>
      <c r="F11" s="34">
        <v>8</v>
      </c>
      <c r="G11" s="34">
        <v>9</v>
      </c>
      <c r="H11" s="34">
        <v>8</v>
      </c>
      <c r="I11" s="35">
        <v>8</v>
      </c>
      <c r="J11" s="84">
        <f aca="true" t="shared" si="0" ref="J11:J18">(E11+F11+G11+H11+I11)/5</f>
        <v>8.1</v>
      </c>
    </row>
    <row r="12" spans="1:10" ht="18.75" customHeight="1">
      <c r="A12" s="14" t="s">
        <v>51</v>
      </c>
      <c r="B12" s="15" t="s">
        <v>8</v>
      </c>
      <c r="C12" s="16"/>
      <c r="D12" s="17"/>
      <c r="E12" s="36">
        <v>7</v>
      </c>
      <c r="F12" s="37">
        <v>7</v>
      </c>
      <c r="G12" s="37">
        <v>7</v>
      </c>
      <c r="H12" s="37">
        <v>7</v>
      </c>
      <c r="I12" s="38">
        <v>7.5</v>
      </c>
      <c r="J12" s="85">
        <f t="shared" si="0"/>
        <v>7.1</v>
      </c>
    </row>
    <row r="13" spans="1:10" ht="18.75" customHeight="1">
      <c r="A13" s="7" t="s">
        <v>52</v>
      </c>
      <c r="B13" s="19"/>
      <c r="C13" s="27" t="s">
        <v>2</v>
      </c>
      <c r="D13" s="28"/>
      <c r="E13" s="36">
        <v>7.5</v>
      </c>
      <c r="F13" s="37">
        <v>7</v>
      </c>
      <c r="G13" s="37">
        <v>7</v>
      </c>
      <c r="H13" s="37">
        <v>7</v>
      </c>
      <c r="I13" s="38">
        <v>7.5</v>
      </c>
      <c r="J13" s="85">
        <f t="shared" si="0"/>
        <v>7.2</v>
      </c>
    </row>
    <row r="14" spans="1:10" ht="18.75" customHeight="1">
      <c r="A14" s="7" t="s">
        <v>53</v>
      </c>
      <c r="B14" s="6"/>
      <c r="C14" s="29" t="s">
        <v>3</v>
      </c>
      <c r="D14" s="30"/>
      <c r="E14" s="36">
        <v>7</v>
      </c>
      <c r="F14" s="37">
        <v>7</v>
      </c>
      <c r="G14" s="37">
        <v>6.5</v>
      </c>
      <c r="H14" s="37">
        <v>6.5</v>
      </c>
      <c r="I14" s="38">
        <v>8</v>
      </c>
      <c r="J14" s="85">
        <f t="shared" si="0"/>
        <v>7</v>
      </c>
    </row>
    <row r="15" spans="1:10" ht="18.75" customHeight="1">
      <c r="A15" s="7" t="s">
        <v>54</v>
      </c>
      <c r="B15" s="6"/>
      <c r="C15" s="29" t="s">
        <v>4</v>
      </c>
      <c r="D15" s="30"/>
      <c r="E15" s="71">
        <v>6.5</v>
      </c>
      <c r="F15" s="72">
        <v>6.5</v>
      </c>
      <c r="G15" s="72">
        <v>6.5</v>
      </c>
      <c r="H15" s="72">
        <v>7</v>
      </c>
      <c r="I15" s="73">
        <v>7</v>
      </c>
      <c r="J15" s="85">
        <f t="shared" si="0"/>
        <v>6.7</v>
      </c>
    </row>
    <row r="16" spans="1:10" ht="18.75" customHeight="1">
      <c r="A16" s="7" t="s">
        <v>55</v>
      </c>
      <c r="B16" s="6"/>
      <c r="C16" s="29" t="s">
        <v>5</v>
      </c>
      <c r="D16" s="30"/>
      <c r="E16" s="74">
        <v>7</v>
      </c>
      <c r="F16" s="75">
        <v>7.5</v>
      </c>
      <c r="G16" s="75">
        <v>8</v>
      </c>
      <c r="H16" s="75">
        <v>7</v>
      </c>
      <c r="I16" s="76">
        <v>7</v>
      </c>
      <c r="J16" s="85">
        <f t="shared" si="0"/>
        <v>7.3</v>
      </c>
    </row>
    <row r="17" spans="1:10" ht="18.75" customHeight="1">
      <c r="A17" s="7" t="s">
        <v>56</v>
      </c>
      <c r="B17" s="6"/>
      <c r="C17" s="29" t="s">
        <v>6</v>
      </c>
      <c r="D17" s="30"/>
      <c r="E17" s="74">
        <v>7.5</v>
      </c>
      <c r="F17" s="75">
        <v>8</v>
      </c>
      <c r="G17" s="75">
        <v>7</v>
      </c>
      <c r="H17" s="75">
        <v>7</v>
      </c>
      <c r="I17" s="76">
        <v>7</v>
      </c>
      <c r="J17" s="85">
        <f t="shared" si="0"/>
        <v>7.3</v>
      </c>
    </row>
    <row r="18" spans="1:10" ht="18.75" customHeight="1">
      <c r="A18" s="7" t="s">
        <v>57</v>
      </c>
      <c r="B18" s="20"/>
      <c r="C18" s="31" t="s">
        <v>7</v>
      </c>
      <c r="D18" s="32"/>
      <c r="E18" s="74">
        <v>7</v>
      </c>
      <c r="F18" s="75">
        <v>7</v>
      </c>
      <c r="G18" s="75">
        <v>7</v>
      </c>
      <c r="H18" s="75">
        <v>7</v>
      </c>
      <c r="I18" s="76">
        <v>7</v>
      </c>
      <c r="J18" s="85">
        <f t="shared" si="0"/>
        <v>7</v>
      </c>
    </row>
    <row r="19" spans="1:10" ht="18.75" customHeight="1">
      <c r="A19" s="54" t="s">
        <v>58</v>
      </c>
      <c r="B19" s="55" t="s">
        <v>60</v>
      </c>
      <c r="C19" s="55"/>
      <c r="D19" s="56"/>
      <c r="E19" s="57" t="s">
        <v>40</v>
      </c>
      <c r="F19" s="58" t="s">
        <v>40</v>
      </c>
      <c r="G19" s="58" t="s">
        <v>40</v>
      </c>
      <c r="H19" s="58" t="s">
        <v>40</v>
      </c>
      <c r="I19" s="59" t="s">
        <v>40</v>
      </c>
      <c r="J19" s="86">
        <f>(J13+J14+J15+J16+J17+J18)/6</f>
        <v>7.083333333333333</v>
      </c>
    </row>
    <row r="20" spans="1:10" ht="18.75" customHeight="1">
      <c r="A20" s="7" t="s">
        <v>59</v>
      </c>
      <c r="B20" s="8" t="s">
        <v>9</v>
      </c>
      <c r="C20" s="8"/>
      <c r="D20" s="9"/>
      <c r="E20" s="71">
        <v>7</v>
      </c>
      <c r="F20" s="72">
        <v>7.5</v>
      </c>
      <c r="G20" s="72">
        <v>7.5</v>
      </c>
      <c r="H20" s="72">
        <v>7</v>
      </c>
      <c r="I20" s="73">
        <v>7</v>
      </c>
      <c r="J20" s="85">
        <f>(E20+F20+G20+H20+I20)/5</f>
        <v>7.2</v>
      </c>
    </row>
    <row r="21" spans="1:10" ht="18.75" customHeight="1">
      <c r="A21" s="13" t="s">
        <v>15</v>
      </c>
      <c r="B21" s="99" t="s">
        <v>50</v>
      </c>
      <c r="C21" s="100"/>
      <c r="D21" s="101"/>
      <c r="E21" s="60" t="s">
        <v>40</v>
      </c>
      <c r="F21" s="61" t="s">
        <v>40</v>
      </c>
      <c r="G21" s="61" t="s">
        <v>40</v>
      </c>
      <c r="H21" s="61" t="s">
        <v>40</v>
      </c>
      <c r="I21" s="62" t="s">
        <v>40</v>
      </c>
      <c r="J21" s="87">
        <f>(J12+J19+J20)/3</f>
        <v>7.127777777777777</v>
      </c>
    </row>
    <row r="22" spans="1:10" ht="18.75" customHeight="1">
      <c r="A22" s="3" t="s">
        <v>61</v>
      </c>
      <c r="B22" s="6"/>
      <c r="C22" s="29" t="s">
        <v>17</v>
      </c>
      <c r="D22" s="4"/>
      <c r="E22" s="71">
        <v>6.5</v>
      </c>
      <c r="F22" s="72">
        <v>7.5</v>
      </c>
      <c r="G22" s="72">
        <v>7.5</v>
      </c>
      <c r="H22" s="72">
        <v>7</v>
      </c>
      <c r="I22" s="73">
        <v>7.5</v>
      </c>
      <c r="J22" s="85">
        <f>(E22+F22+G22+H22+I22)/5</f>
        <v>7.2</v>
      </c>
    </row>
    <row r="23" spans="1:10" ht="18.75" customHeight="1">
      <c r="A23" s="3" t="s">
        <v>62</v>
      </c>
      <c r="B23" s="6"/>
      <c r="C23" s="29" t="s">
        <v>18</v>
      </c>
      <c r="D23" s="4"/>
      <c r="E23" s="36">
        <v>6.5</v>
      </c>
      <c r="F23" s="37">
        <v>7</v>
      </c>
      <c r="G23" s="37">
        <v>7</v>
      </c>
      <c r="H23" s="37">
        <v>7.5</v>
      </c>
      <c r="I23" s="38">
        <v>8</v>
      </c>
      <c r="J23" s="85">
        <f>(E23+F23+G23+H23+I23)/5</f>
        <v>7.2</v>
      </c>
    </row>
    <row r="24" spans="1:10" ht="18.75" customHeight="1">
      <c r="A24" s="3" t="s">
        <v>63</v>
      </c>
      <c r="B24" s="6"/>
      <c r="C24" s="29" t="s">
        <v>19</v>
      </c>
      <c r="D24" s="4"/>
      <c r="E24" s="36">
        <v>6.5</v>
      </c>
      <c r="F24" s="37">
        <v>6.5</v>
      </c>
      <c r="G24" s="37">
        <v>7</v>
      </c>
      <c r="H24" s="37">
        <v>7</v>
      </c>
      <c r="I24" s="38">
        <v>7.5</v>
      </c>
      <c r="J24" s="85">
        <f>(E24+F24+G24+H24+I24)/5</f>
        <v>6.9</v>
      </c>
    </row>
    <row r="25" spans="1:10" ht="18.75" customHeight="1">
      <c r="A25" s="13" t="s">
        <v>16</v>
      </c>
      <c r="B25" s="21" t="s">
        <v>64</v>
      </c>
      <c r="C25" s="22"/>
      <c r="D25" s="23"/>
      <c r="E25" s="60" t="s">
        <v>40</v>
      </c>
      <c r="F25" s="61" t="s">
        <v>40</v>
      </c>
      <c r="G25" s="61" t="s">
        <v>40</v>
      </c>
      <c r="H25" s="61" t="s">
        <v>40</v>
      </c>
      <c r="I25" s="62" t="s">
        <v>40</v>
      </c>
      <c r="J25" s="87">
        <f>(J22+J23+J24)/3</f>
        <v>7.1000000000000005</v>
      </c>
    </row>
    <row r="26" spans="1:10" ht="18.75" customHeight="1">
      <c r="A26" s="3" t="s">
        <v>65</v>
      </c>
      <c r="B26" s="6"/>
      <c r="C26" s="29" t="s">
        <v>20</v>
      </c>
      <c r="D26" s="29"/>
      <c r="E26" s="71">
        <v>6</v>
      </c>
      <c r="F26" s="72">
        <v>7</v>
      </c>
      <c r="G26" s="72">
        <v>6.5</v>
      </c>
      <c r="H26" s="72">
        <v>7</v>
      </c>
      <c r="I26" s="73">
        <v>7.5</v>
      </c>
      <c r="J26" s="85">
        <f>(E26+F26+G26+H26+I26)/5</f>
        <v>6.8</v>
      </c>
    </row>
    <row r="27" spans="1:10" ht="18.75" customHeight="1">
      <c r="A27" s="3" t="s">
        <v>66</v>
      </c>
      <c r="B27" s="6"/>
      <c r="C27" s="29" t="s">
        <v>21</v>
      </c>
      <c r="D27" s="29"/>
      <c r="E27" s="36">
        <v>6</v>
      </c>
      <c r="F27" s="37">
        <v>6.5</v>
      </c>
      <c r="G27" s="37">
        <v>6.5</v>
      </c>
      <c r="H27" s="37">
        <v>7.5</v>
      </c>
      <c r="I27" s="38">
        <v>7</v>
      </c>
      <c r="J27" s="85">
        <f>(E27+F27+G27+H27+I27)/5</f>
        <v>6.7</v>
      </c>
    </row>
    <row r="28" spans="1:10" ht="18.75" customHeight="1">
      <c r="A28" s="13" t="s">
        <v>22</v>
      </c>
      <c r="B28" s="21" t="s">
        <v>67</v>
      </c>
      <c r="C28" s="22"/>
      <c r="D28" s="23"/>
      <c r="E28" s="60" t="s">
        <v>40</v>
      </c>
      <c r="F28" s="61" t="s">
        <v>40</v>
      </c>
      <c r="G28" s="61" t="s">
        <v>40</v>
      </c>
      <c r="H28" s="61" t="s">
        <v>40</v>
      </c>
      <c r="I28" s="62" t="s">
        <v>40</v>
      </c>
      <c r="J28" s="87">
        <f>(J26+J27)/2</f>
        <v>6.75</v>
      </c>
    </row>
    <row r="29" spans="1:10" ht="18.75" customHeight="1">
      <c r="A29" s="3" t="s">
        <v>68</v>
      </c>
      <c r="B29" s="6"/>
      <c r="C29" s="29" t="s">
        <v>24</v>
      </c>
      <c r="D29" s="29"/>
      <c r="E29" s="71">
        <v>7</v>
      </c>
      <c r="F29" s="72">
        <v>7</v>
      </c>
      <c r="G29" s="72">
        <v>7.5</v>
      </c>
      <c r="H29" s="72">
        <v>8</v>
      </c>
      <c r="I29" s="73">
        <v>8</v>
      </c>
      <c r="J29" s="85">
        <f>(E29+F29+G29+H29+I29)/5</f>
        <v>7.5</v>
      </c>
    </row>
    <row r="30" spans="1:10" ht="18.75" customHeight="1">
      <c r="A30" s="3" t="s">
        <v>69</v>
      </c>
      <c r="B30" s="6"/>
      <c r="C30" s="29" t="s">
        <v>25</v>
      </c>
      <c r="D30" s="29"/>
      <c r="E30" s="36">
        <v>7</v>
      </c>
      <c r="F30" s="37">
        <v>7</v>
      </c>
      <c r="G30" s="37">
        <v>8</v>
      </c>
      <c r="H30" s="37">
        <v>8</v>
      </c>
      <c r="I30" s="38">
        <v>8</v>
      </c>
      <c r="J30" s="85">
        <f>(E30+F30+G30+H30+I30)/5</f>
        <v>7.6</v>
      </c>
    </row>
    <row r="31" spans="1:10" ht="18.75" customHeight="1">
      <c r="A31" s="3" t="s">
        <v>70</v>
      </c>
      <c r="B31" s="6"/>
      <c r="C31" s="29" t="s">
        <v>26</v>
      </c>
      <c r="D31" s="29"/>
      <c r="E31" s="36">
        <v>8</v>
      </c>
      <c r="F31" s="37">
        <v>8</v>
      </c>
      <c r="G31" s="37">
        <v>8</v>
      </c>
      <c r="H31" s="37">
        <v>8</v>
      </c>
      <c r="I31" s="38">
        <v>8</v>
      </c>
      <c r="J31" s="85">
        <f>(E31+F31+G31+H31+I31)/5</f>
        <v>8</v>
      </c>
    </row>
    <row r="32" spans="1:10" ht="18.75" customHeight="1">
      <c r="A32" s="3" t="s">
        <v>71</v>
      </c>
      <c r="B32" s="6"/>
      <c r="C32" s="29" t="s">
        <v>27</v>
      </c>
      <c r="D32" s="29"/>
      <c r="E32" s="74">
        <v>7</v>
      </c>
      <c r="F32" s="75">
        <v>7</v>
      </c>
      <c r="G32" s="75">
        <v>7.5</v>
      </c>
      <c r="H32" s="75">
        <v>7</v>
      </c>
      <c r="I32" s="76">
        <v>8</v>
      </c>
      <c r="J32" s="85">
        <f>(E32+F32+G32+H32+I32)/5</f>
        <v>7.3</v>
      </c>
    </row>
    <row r="33" spans="1:10" ht="18.75" customHeight="1" thickBot="1">
      <c r="A33" s="18" t="s">
        <v>23</v>
      </c>
      <c r="B33" s="24" t="s">
        <v>72</v>
      </c>
      <c r="C33" s="25"/>
      <c r="D33" s="26"/>
      <c r="E33" s="63" t="s">
        <v>40</v>
      </c>
      <c r="F33" s="64" t="s">
        <v>40</v>
      </c>
      <c r="G33" s="64" t="s">
        <v>40</v>
      </c>
      <c r="H33" s="64" t="s">
        <v>40</v>
      </c>
      <c r="I33" s="94" t="s">
        <v>40</v>
      </c>
      <c r="J33" s="88">
        <f>(J29+J30+J31+J32)/4</f>
        <v>7.6000000000000005</v>
      </c>
    </row>
    <row r="34" spans="1:10" ht="16.5" customHeight="1" thickTop="1">
      <c r="A34" s="102"/>
      <c r="B34" s="110" t="s">
        <v>35</v>
      </c>
      <c r="C34" s="110"/>
      <c r="D34" s="110"/>
      <c r="E34" s="106" t="s">
        <v>159</v>
      </c>
      <c r="F34" s="107"/>
      <c r="G34" s="110" t="s">
        <v>36</v>
      </c>
      <c r="H34" s="111"/>
      <c r="I34" s="111"/>
      <c r="J34" s="104">
        <f>(J33+J28+J25+J21+J11)/5</f>
        <v>7.335555555555556</v>
      </c>
    </row>
    <row r="35" spans="1:10" ht="16.5" customHeight="1" thickBot="1">
      <c r="A35" s="103"/>
      <c r="B35" s="112"/>
      <c r="C35" s="112"/>
      <c r="D35" s="112"/>
      <c r="E35" s="108"/>
      <c r="F35" s="109"/>
      <c r="G35" s="112"/>
      <c r="H35" s="113"/>
      <c r="I35" s="113"/>
      <c r="J35" s="105"/>
    </row>
    <row r="36" ht="13.5" customHeight="1" thickTop="1"/>
    <row r="37" ht="16.5" customHeight="1">
      <c r="A37" s="5" t="s">
        <v>34</v>
      </c>
    </row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6">
    <mergeCell ref="B21:D21"/>
    <mergeCell ref="A34:A35"/>
    <mergeCell ref="J34:J35"/>
    <mergeCell ref="E34:F35"/>
    <mergeCell ref="G34:I35"/>
    <mergeCell ref="B34:D3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5">
      <selection activeCell="E34" sqref="E34:F35"/>
    </sheetView>
  </sheetViews>
  <sheetFormatPr defaultColWidth="9.140625" defaultRowHeight="12.75"/>
  <cols>
    <col min="1" max="1" width="5.8515625" style="0" customWidth="1"/>
    <col min="4" max="4" width="9.8515625" style="0" customWidth="1"/>
    <col min="5" max="9" width="10.28125" style="0" customWidth="1"/>
  </cols>
  <sheetData>
    <row r="1" ht="15">
      <c r="A1" s="2" t="s">
        <v>10</v>
      </c>
    </row>
    <row r="2" ht="15.75" thickBot="1">
      <c r="A2" s="2" t="s">
        <v>11</v>
      </c>
    </row>
    <row r="3" spans="1:10" ht="17.25" customHeight="1" thickTop="1">
      <c r="A3" s="45" t="s">
        <v>12</v>
      </c>
      <c r="B3" s="1"/>
      <c r="C3" s="1"/>
      <c r="D3" s="1"/>
      <c r="E3" s="1"/>
      <c r="F3" s="1"/>
      <c r="G3" s="1"/>
      <c r="H3" s="1"/>
      <c r="I3" s="1"/>
      <c r="J3" s="77"/>
    </row>
    <row r="4" spans="1:10" ht="15" customHeight="1">
      <c r="A4" s="44" t="s">
        <v>13</v>
      </c>
      <c r="B4" s="4"/>
      <c r="C4" s="4"/>
      <c r="D4" s="4"/>
      <c r="E4" s="4"/>
      <c r="F4" s="4"/>
      <c r="G4" s="4"/>
      <c r="H4" s="4"/>
      <c r="I4" s="4"/>
      <c r="J4" s="78"/>
    </row>
    <row r="5" spans="1:10" ht="21.75" customHeight="1" thickBot="1">
      <c r="A5" s="5" t="s">
        <v>39</v>
      </c>
      <c r="C5" s="2" t="s">
        <v>73</v>
      </c>
      <c r="E5" s="5" t="s">
        <v>74</v>
      </c>
      <c r="F5" s="89"/>
      <c r="G5" s="89"/>
      <c r="J5" s="79"/>
    </row>
    <row r="6" spans="1:10" ht="13.5" customHeight="1" thickTop="1">
      <c r="A6" s="46" t="s">
        <v>0</v>
      </c>
      <c r="B6" s="39"/>
      <c r="C6" s="39" t="s">
        <v>83</v>
      </c>
      <c r="D6" s="95" t="s">
        <v>23</v>
      </c>
      <c r="E6" s="69" t="s">
        <v>28</v>
      </c>
      <c r="F6" s="70"/>
      <c r="G6" s="70"/>
      <c r="H6" s="70"/>
      <c r="I6" s="70"/>
      <c r="J6" s="80"/>
    </row>
    <row r="7" spans="1:10" ht="15.75" customHeight="1">
      <c r="A7" s="65" t="s">
        <v>96</v>
      </c>
      <c r="B7" s="48"/>
      <c r="C7" s="48"/>
      <c r="D7" s="41"/>
      <c r="E7" s="93" t="s">
        <v>46</v>
      </c>
      <c r="F7" s="92" t="s">
        <v>75</v>
      </c>
      <c r="G7" s="51" t="s">
        <v>29</v>
      </c>
      <c r="H7" s="51" t="s">
        <v>29</v>
      </c>
      <c r="I7" s="90"/>
      <c r="J7" s="81"/>
    </row>
    <row r="8" spans="1:10" ht="13.5" customHeight="1">
      <c r="A8" s="47" t="s">
        <v>41</v>
      </c>
      <c r="B8" s="48"/>
      <c r="C8" s="66" t="s">
        <v>97</v>
      </c>
      <c r="D8" s="41"/>
      <c r="E8" s="50" t="s">
        <v>47</v>
      </c>
      <c r="F8" s="92" t="s">
        <v>76</v>
      </c>
      <c r="G8" s="51" t="s">
        <v>30</v>
      </c>
      <c r="H8" s="51" t="s">
        <v>78</v>
      </c>
      <c r="I8" s="90" t="s">
        <v>80</v>
      </c>
      <c r="J8" s="82" t="s">
        <v>37</v>
      </c>
    </row>
    <row r="9" spans="1:10" ht="13.5" customHeight="1">
      <c r="A9" s="47" t="s">
        <v>32</v>
      </c>
      <c r="B9" s="67" t="s">
        <v>98</v>
      </c>
      <c r="C9" s="48"/>
      <c r="D9" s="41"/>
      <c r="E9" s="50" t="s">
        <v>48</v>
      </c>
      <c r="F9" s="92" t="s">
        <v>77</v>
      </c>
      <c r="G9" s="51" t="s">
        <v>31</v>
      </c>
      <c r="H9" s="51" t="s">
        <v>79</v>
      </c>
      <c r="I9" s="90" t="s">
        <v>81</v>
      </c>
      <c r="J9" s="82" t="s">
        <v>38</v>
      </c>
    </row>
    <row r="10" spans="1:10" ht="13.5" customHeight="1" thickBot="1">
      <c r="A10" s="49" t="s">
        <v>33</v>
      </c>
      <c r="B10" s="68" t="s">
        <v>99</v>
      </c>
      <c r="C10" s="42"/>
      <c r="D10" s="43"/>
      <c r="E10" s="52" t="s">
        <v>49</v>
      </c>
      <c r="F10" s="53"/>
      <c r="G10" s="53"/>
      <c r="H10" s="53"/>
      <c r="I10" s="91"/>
      <c r="J10" s="83"/>
    </row>
    <row r="11" spans="1:10" ht="18.75" customHeight="1" thickTop="1">
      <c r="A11" s="10" t="s">
        <v>14</v>
      </c>
      <c r="B11" s="11" t="s">
        <v>1</v>
      </c>
      <c r="C11" s="12"/>
      <c r="D11" s="12"/>
      <c r="E11" s="33">
        <v>9</v>
      </c>
      <c r="F11" s="34">
        <v>8</v>
      </c>
      <c r="G11" s="34">
        <v>8</v>
      </c>
      <c r="H11" s="34">
        <v>8</v>
      </c>
      <c r="I11" s="35">
        <v>8</v>
      </c>
      <c r="J11" s="84">
        <f aca="true" t="shared" si="0" ref="J11:J18">(E11+F11+G11+H11+I11)/5</f>
        <v>8.2</v>
      </c>
    </row>
    <row r="12" spans="1:10" ht="18.75" customHeight="1">
      <c r="A12" s="14" t="s">
        <v>51</v>
      </c>
      <c r="B12" s="15" t="s">
        <v>8</v>
      </c>
      <c r="C12" s="16"/>
      <c r="D12" s="17"/>
      <c r="E12" s="36">
        <v>8</v>
      </c>
      <c r="F12" s="37">
        <v>8</v>
      </c>
      <c r="G12" s="37">
        <v>7</v>
      </c>
      <c r="H12" s="37">
        <v>7</v>
      </c>
      <c r="I12" s="38">
        <v>7.5</v>
      </c>
      <c r="J12" s="85">
        <f t="shared" si="0"/>
        <v>7.5</v>
      </c>
    </row>
    <row r="13" spans="1:10" ht="18.75" customHeight="1">
      <c r="A13" s="7" t="s">
        <v>52</v>
      </c>
      <c r="B13" s="19"/>
      <c r="C13" s="27" t="s">
        <v>2</v>
      </c>
      <c r="D13" s="28"/>
      <c r="E13" s="36">
        <v>8</v>
      </c>
      <c r="F13" s="37">
        <v>7.5</v>
      </c>
      <c r="G13" s="37">
        <v>7.5</v>
      </c>
      <c r="H13" s="37">
        <v>7</v>
      </c>
      <c r="I13" s="38">
        <v>7.5</v>
      </c>
      <c r="J13" s="85">
        <f t="shared" si="0"/>
        <v>7.5</v>
      </c>
    </row>
    <row r="14" spans="1:10" ht="18.75" customHeight="1">
      <c r="A14" s="7" t="s">
        <v>53</v>
      </c>
      <c r="B14" s="6"/>
      <c r="C14" s="29" t="s">
        <v>3</v>
      </c>
      <c r="D14" s="30"/>
      <c r="E14" s="36">
        <v>8</v>
      </c>
      <c r="F14" s="37">
        <v>7.5</v>
      </c>
      <c r="G14" s="37">
        <v>7.5</v>
      </c>
      <c r="H14" s="37">
        <v>7.5</v>
      </c>
      <c r="I14" s="38">
        <v>7.5</v>
      </c>
      <c r="J14" s="85">
        <f t="shared" si="0"/>
        <v>7.6</v>
      </c>
    </row>
    <row r="15" spans="1:10" ht="18.75" customHeight="1">
      <c r="A15" s="7" t="s">
        <v>54</v>
      </c>
      <c r="B15" s="6"/>
      <c r="C15" s="29" t="s">
        <v>4</v>
      </c>
      <c r="D15" s="30"/>
      <c r="E15" s="71">
        <v>7.5</v>
      </c>
      <c r="F15" s="72">
        <v>7.5</v>
      </c>
      <c r="G15" s="72">
        <v>7.5</v>
      </c>
      <c r="H15" s="72">
        <v>7.5</v>
      </c>
      <c r="I15" s="73">
        <v>8</v>
      </c>
      <c r="J15" s="85">
        <f t="shared" si="0"/>
        <v>7.6</v>
      </c>
    </row>
    <row r="16" spans="1:10" ht="18.75" customHeight="1">
      <c r="A16" s="7" t="s">
        <v>55</v>
      </c>
      <c r="B16" s="6"/>
      <c r="C16" s="29" t="s">
        <v>5</v>
      </c>
      <c r="D16" s="30"/>
      <c r="E16" s="74">
        <v>7.5</v>
      </c>
      <c r="F16" s="75">
        <v>7.5</v>
      </c>
      <c r="G16" s="75">
        <v>7.5</v>
      </c>
      <c r="H16" s="75">
        <v>7.5</v>
      </c>
      <c r="I16" s="76">
        <v>7.5</v>
      </c>
      <c r="J16" s="85">
        <f t="shared" si="0"/>
        <v>7.5</v>
      </c>
    </row>
    <row r="17" spans="1:10" ht="18.75" customHeight="1">
      <c r="A17" s="7" t="s">
        <v>56</v>
      </c>
      <c r="B17" s="6"/>
      <c r="C17" s="29" t="s">
        <v>6</v>
      </c>
      <c r="D17" s="30"/>
      <c r="E17" s="74">
        <v>7</v>
      </c>
      <c r="F17" s="75">
        <v>7.5</v>
      </c>
      <c r="G17" s="75">
        <v>7</v>
      </c>
      <c r="H17" s="75">
        <v>7</v>
      </c>
      <c r="I17" s="76">
        <v>7.5</v>
      </c>
      <c r="J17" s="85">
        <f t="shared" si="0"/>
        <v>7.2</v>
      </c>
    </row>
    <row r="18" spans="1:10" ht="18.75" customHeight="1">
      <c r="A18" s="7" t="s">
        <v>57</v>
      </c>
      <c r="B18" s="20"/>
      <c r="C18" s="31" t="s">
        <v>7</v>
      </c>
      <c r="D18" s="32"/>
      <c r="E18" s="74">
        <v>7</v>
      </c>
      <c r="F18" s="75">
        <v>7.5</v>
      </c>
      <c r="G18" s="75">
        <v>7</v>
      </c>
      <c r="H18" s="75">
        <v>7</v>
      </c>
      <c r="I18" s="76">
        <v>7.5</v>
      </c>
      <c r="J18" s="85">
        <f t="shared" si="0"/>
        <v>7.2</v>
      </c>
    </row>
    <row r="19" spans="1:10" ht="18.75" customHeight="1">
      <c r="A19" s="54" t="s">
        <v>58</v>
      </c>
      <c r="B19" s="55" t="s">
        <v>60</v>
      </c>
      <c r="C19" s="55"/>
      <c r="D19" s="56"/>
      <c r="E19" s="57" t="s">
        <v>40</v>
      </c>
      <c r="F19" s="58" t="s">
        <v>40</v>
      </c>
      <c r="G19" s="58" t="s">
        <v>40</v>
      </c>
      <c r="H19" s="58" t="s">
        <v>40</v>
      </c>
      <c r="I19" s="59" t="s">
        <v>40</v>
      </c>
      <c r="J19" s="86">
        <f>(J13+J14+J15+J16+J17+J18)/6</f>
        <v>7.433333333333334</v>
      </c>
    </row>
    <row r="20" spans="1:10" ht="18.75" customHeight="1">
      <c r="A20" s="7" t="s">
        <v>59</v>
      </c>
      <c r="B20" s="8" t="s">
        <v>9</v>
      </c>
      <c r="C20" s="8"/>
      <c r="D20" s="9"/>
      <c r="E20" s="71">
        <v>7.5</v>
      </c>
      <c r="F20" s="72">
        <v>8</v>
      </c>
      <c r="G20" s="72">
        <v>8</v>
      </c>
      <c r="H20" s="72">
        <v>7.5</v>
      </c>
      <c r="I20" s="73">
        <v>7.5</v>
      </c>
      <c r="J20" s="85">
        <f>(E20+F20+G20+H20+I20)/5</f>
        <v>7.7</v>
      </c>
    </row>
    <row r="21" spans="1:10" ht="18.75" customHeight="1">
      <c r="A21" s="13" t="s">
        <v>15</v>
      </c>
      <c r="B21" s="99" t="s">
        <v>50</v>
      </c>
      <c r="C21" s="100"/>
      <c r="D21" s="101"/>
      <c r="E21" s="60" t="s">
        <v>40</v>
      </c>
      <c r="F21" s="61" t="s">
        <v>40</v>
      </c>
      <c r="G21" s="61" t="s">
        <v>40</v>
      </c>
      <c r="H21" s="61" t="s">
        <v>40</v>
      </c>
      <c r="I21" s="62" t="s">
        <v>40</v>
      </c>
      <c r="J21" s="87">
        <f>(J12+J19+J20)/3</f>
        <v>7.544444444444444</v>
      </c>
    </row>
    <row r="22" spans="1:10" ht="18.75" customHeight="1">
      <c r="A22" s="3" t="s">
        <v>61</v>
      </c>
      <c r="B22" s="6"/>
      <c r="C22" s="29" t="s">
        <v>17</v>
      </c>
      <c r="D22" s="4"/>
      <c r="E22" s="71">
        <v>7</v>
      </c>
      <c r="F22" s="72">
        <v>7</v>
      </c>
      <c r="G22" s="72">
        <v>7</v>
      </c>
      <c r="H22" s="72">
        <v>8</v>
      </c>
      <c r="I22" s="73">
        <v>7.5</v>
      </c>
      <c r="J22" s="85">
        <f>(E22+F22+G22+H22+I22)/5</f>
        <v>7.3</v>
      </c>
    </row>
    <row r="23" spans="1:10" ht="18.75" customHeight="1">
      <c r="A23" s="3" t="s">
        <v>62</v>
      </c>
      <c r="B23" s="6"/>
      <c r="C23" s="29" t="s">
        <v>18</v>
      </c>
      <c r="D23" s="4"/>
      <c r="E23" s="36">
        <v>8</v>
      </c>
      <c r="F23" s="37">
        <v>8</v>
      </c>
      <c r="G23" s="37">
        <v>8.5</v>
      </c>
      <c r="H23" s="37">
        <v>8.5</v>
      </c>
      <c r="I23" s="38">
        <v>9</v>
      </c>
      <c r="J23" s="85">
        <f>(E23+F23+G23+H23+I23)/5</f>
        <v>8.4</v>
      </c>
    </row>
    <row r="24" spans="1:10" ht="18.75" customHeight="1">
      <c r="A24" s="3" t="s">
        <v>63</v>
      </c>
      <c r="B24" s="6"/>
      <c r="C24" s="29" t="s">
        <v>19</v>
      </c>
      <c r="D24" s="4"/>
      <c r="E24" s="36">
        <v>8</v>
      </c>
      <c r="F24" s="37">
        <v>7.5</v>
      </c>
      <c r="G24" s="37">
        <v>8</v>
      </c>
      <c r="H24" s="37">
        <v>8</v>
      </c>
      <c r="I24" s="38">
        <v>8</v>
      </c>
      <c r="J24" s="85">
        <f>(E24+F24+G24+H24+I24)/5</f>
        <v>7.9</v>
      </c>
    </row>
    <row r="25" spans="1:10" ht="18.75" customHeight="1">
      <c r="A25" s="13" t="s">
        <v>16</v>
      </c>
      <c r="B25" s="21" t="s">
        <v>64</v>
      </c>
      <c r="C25" s="22"/>
      <c r="D25" s="23"/>
      <c r="E25" s="60" t="s">
        <v>40</v>
      </c>
      <c r="F25" s="61" t="s">
        <v>40</v>
      </c>
      <c r="G25" s="61" t="s">
        <v>40</v>
      </c>
      <c r="H25" s="61" t="s">
        <v>40</v>
      </c>
      <c r="I25" s="62" t="s">
        <v>40</v>
      </c>
      <c r="J25" s="87">
        <f>(J22+J23+J24)/3</f>
        <v>7.866666666666667</v>
      </c>
    </row>
    <row r="26" spans="1:10" ht="18.75" customHeight="1">
      <c r="A26" s="3" t="s">
        <v>65</v>
      </c>
      <c r="B26" s="6"/>
      <c r="C26" s="29" t="s">
        <v>20</v>
      </c>
      <c r="D26" s="29"/>
      <c r="E26" s="71">
        <v>8</v>
      </c>
      <c r="F26" s="72">
        <v>7.5</v>
      </c>
      <c r="G26" s="72">
        <v>9</v>
      </c>
      <c r="H26" s="72">
        <v>9</v>
      </c>
      <c r="I26" s="73">
        <v>9</v>
      </c>
      <c r="J26" s="85">
        <f>(E26+F26+G26+H26+I26)/5</f>
        <v>8.5</v>
      </c>
    </row>
    <row r="27" spans="1:10" ht="18.75" customHeight="1">
      <c r="A27" s="3" t="s">
        <v>66</v>
      </c>
      <c r="B27" s="6"/>
      <c r="C27" s="29" t="s">
        <v>21</v>
      </c>
      <c r="D27" s="29"/>
      <c r="E27" s="36">
        <v>8</v>
      </c>
      <c r="F27" s="37">
        <v>8</v>
      </c>
      <c r="G27" s="37">
        <v>9</v>
      </c>
      <c r="H27" s="37">
        <v>9</v>
      </c>
      <c r="I27" s="38">
        <v>9</v>
      </c>
      <c r="J27" s="85">
        <f>(E27+F27+G27+H27+I27)/5</f>
        <v>8.6</v>
      </c>
    </row>
    <row r="28" spans="1:10" ht="18.75" customHeight="1">
      <c r="A28" s="13" t="s">
        <v>22</v>
      </c>
      <c r="B28" s="21" t="s">
        <v>67</v>
      </c>
      <c r="C28" s="22"/>
      <c r="D28" s="23"/>
      <c r="E28" s="60" t="s">
        <v>40</v>
      </c>
      <c r="F28" s="61" t="s">
        <v>40</v>
      </c>
      <c r="G28" s="61" t="s">
        <v>40</v>
      </c>
      <c r="H28" s="61" t="s">
        <v>40</v>
      </c>
      <c r="I28" s="62" t="s">
        <v>40</v>
      </c>
      <c r="J28" s="87">
        <f>(J26+J27)/2</f>
        <v>8.55</v>
      </c>
    </row>
    <row r="29" spans="1:10" ht="18.75" customHeight="1">
      <c r="A29" s="3" t="s">
        <v>68</v>
      </c>
      <c r="B29" s="6"/>
      <c r="C29" s="29" t="s">
        <v>24</v>
      </c>
      <c r="D29" s="29"/>
      <c r="E29" s="71">
        <v>8.5</v>
      </c>
      <c r="F29" s="72">
        <v>8</v>
      </c>
      <c r="G29" s="72">
        <v>9</v>
      </c>
      <c r="H29" s="72">
        <v>9</v>
      </c>
      <c r="I29" s="73">
        <v>9</v>
      </c>
      <c r="J29" s="85">
        <f>(E29+F29+G29+H29+I29)/5</f>
        <v>8.7</v>
      </c>
    </row>
    <row r="30" spans="1:10" ht="18.75" customHeight="1">
      <c r="A30" s="3" t="s">
        <v>69</v>
      </c>
      <c r="B30" s="6"/>
      <c r="C30" s="29" t="s">
        <v>25</v>
      </c>
      <c r="D30" s="29"/>
      <c r="E30" s="36">
        <v>8</v>
      </c>
      <c r="F30" s="37">
        <v>8</v>
      </c>
      <c r="G30" s="37">
        <v>8</v>
      </c>
      <c r="H30" s="37">
        <v>8.5</v>
      </c>
      <c r="I30" s="38">
        <v>8</v>
      </c>
      <c r="J30" s="85">
        <f>(E30+F30+G30+H30+I30)/5</f>
        <v>8.1</v>
      </c>
    </row>
    <row r="31" spans="1:10" ht="18.75" customHeight="1">
      <c r="A31" s="3" t="s">
        <v>70</v>
      </c>
      <c r="B31" s="6"/>
      <c r="C31" s="29" t="s">
        <v>26</v>
      </c>
      <c r="D31" s="29"/>
      <c r="E31" s="36">
        <v>7.5</v>
      </c>
      <c r="F31" s="37">
        <v>7</v>
      </c>
      <c r="G31" s="37">
        <v>7</v>
      </c>
      <c r="H31" s="37">
        <v>7.5</v>
      </c>
      <c r="I31" s="38">
        <v>7.5</v>
      </c>
      <c r="J31" s="85">
        <f>(E31+F31+G31+H31+I31)/5</f>
        <v>7.3</v>
      </c>
    </row>
    <row r="32" spans="1:10" ht="18.75" customHeight="1">
      <c r="A32" s="3" t="s">
        <v>71</v>
      </c>
      <c r="B32" s="6"/>
      <c r="C32" s="29" t="s">
        <v>27</v>
      </c>
      <c r="D32" s="29"/>
      <c r="E32" s="74">
        <v>7.5</v>
      </c>
      <c r="F32" s="75">
        <v>7</v>
      </c>
      <c r="G32" s="75">
        <v>7</v>
      </c>
      <c r="H32" s="75">
        <v>7</v>
      </c>
      <c r="I32" s="76">
        <v>7.5</v>
      </c>
      <c r="J32" s="85">
        <f>(E32+F32+G32+H32+I32)/5</f>
        <v>7.2</v>
      </c>
    </row>
    <row r="33" spans="1:10" ht="18.75" customHeight="1" thickBot="1">
      <c r="A33" s="18" t="s">
        <v>23</v>
      </c>
      <c r="B33" s="24" t="s">
        <v>72</v>
      </c>
      <c r="C33" s="25"/>
      <c r="D33" s="26"/>
      <c r="E33" s="63" t="s">
        <v>40</v>
      </c>
      <c r="F33" s="64" t="s">
        <v>40</v>
      </c>
      <c r="G33" s="64" t="s">
        <v>40</v>
      </c>
      <c r="H33" s="64" t="s">
        <v>40</v>
      </c>
      <c r="I33" s="94" t="s">
        <v>40</v>
      </c>
      <c r="J33" s="88">
        <f>(J29+J30+J31+J32)/4</f>
        <v>7.824999999999999</v>
      </c>
    </row>
    <row r="34" spans="1:10" ht="16.5" customHeight="1" thickTop="1">
      <c r="A34" s="102"/>
      <c r="B34" s="110" t="s">
        <v>35</v>
      </c>
      <c r="C34" s="110"/>
      <c r="D34" s="110"/>
      <c r="E34" s="106" t="s">
        <v>159</v>
      </c>
      <c r="F34" s="107"/>
      <c r="G34" s="110" t="s">
        <v>36</v>
      </c>
      <c r="H34" s="111"/>
      <c r="I34" s="111"/>
      <c r="J34" s="104">
        <f>(J33+J28+J25+J21+J11)/5</f>
        <v>7.997222222222223</v>
      </c>
    </row>
    <row r="35" spans="1:10" ht="16.5" customHeight="1" thickBot="1">
      <c r="A35" s="103"/>
      <c r="B35" s="112"/>
      <c r="C35" s="112"/>
      <c r="D35" s="112"/>
      <c r="E35" s="108"/>
      <c r="F35" s="109"/>
      <c r="G35" s="112"/>
      <c r="H35" s="113"/>
      <c r="I35" s="113"/>
      <c r="J35" s="105"/>
    </row>
    <row r="36" ht="13.5" customHeight="1" thickTop="1"/>
    <row r="37" ht="16.5" customHeight="1">
      <c r="A37" s="5" t="s">
        <v>34</v>
      </c>
    </row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6">
    <mergeCell ref="B21:D21"/>
    <mergeCell ref="A34:A35"/>
    <mergeCell ref="J34:J35"/>
    <mergeCell ref="E34:F35"/>
    <mergeCell ref="G34:I35"/>
    <mergeCell ref="B34:D3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2">
      <selection activeCell="E34" sqref="E34:F35"/>
    </sheetView>
  </sheetViews>
  <sheetFormatPr defaultColWidth="9.140625" defaultRowHeight="12.75"/>
  <cols>
    <col min="1" max="1" width="5.8515625" style="0" customWidth="1"/>
    <col min="4" max="4" width="9.8515625" style="0" customWidth="1"/>
    <col min="5" max="9" width="10.28125" style="0" customWidth="1"/>
  </cols>
  <sheetData>
    <row r="1" ht="15">
      <c r="A1" s="2" t="s">
        <v>10</v>
      </c>
    </row>
    <row r="2" ht="15.75" thickBot="1">
      <c r="A2" s="2" t="s">
        <v>11</v>
      </c>
    </row>
    <row r="3" spans="1:10" ht="17.25" customHeight="1" thickTop="1">
      <c r="A3" s="45" t="s">
        <v>12</v>
      </c>
      <c r="B3" s="1"/>
      <c r="C3" s="1"/>
      <c r="D3" s="1"/>
      <c r="E3" s="1"/>
      <c r="F3" s="1"/>
      <c r="G3" s="1"/>
      <c r="H3" s="1"/>
      <c r="I3" s="1"/>
      <c r="J3" s="77"/>
    </row>
    <row r="4" spans="1:10" ht="15" customHeight="1">
      <c r="A4" s="44" t="s">
        <v>13</v>
      </c>
      <c r="B4" s="4"/>
      <c r="C4" s="4"/>
      <c r="D4" s="4"/>
      <c r="E4" s="4"/>
      <c r="F4" s="4"/>
      <c r="G4" s="4"/>
      <c r="H4" s="4"/>
      <c r="I4" s="4"/>
      <c r="J4" s="78"/>
    </row>
    <row r="5" spans="1:10" ht="21.75" customHeight="1" thickBot="1">
      <c r="A5" s="5" t="s">
        <v>39</v>
      </c>
      <c r="C5" s="2" t="s">
        <v>73</v>
      </c>
      <c r="E5" s="5" t="s">
        <v>74</v>
      </c>
      <c r="F5" s="89"/>
      <c r="G5" s="89"/>
      <c r="J5" s="79"/>
    </row>
    <row r="6" spans="1:10" ht="13.5" customHeight="1" thickTop="1">
      <c r="A6" s="46" t="s">
        <v>0</v>
      </c>
      <c r="B6" s="39"/>
      <c r="C6" s="39" t="s">
        <v>83</v>
      </c>
      <c r="D6" s="95" t="s">
        <v>101</v>
      </c>
      <c r="E6" s="69" t="s">
        <v>28</v>
      </c>
      <c r="F6" s="70"/>
      <c r="G6" s="70"/>
      <c r="H6" s="70"/>
      <c r="I6" s="70"/>
      <c r="J6" s="80"/>
    </row>
    <row r="7" spans="1:10" ht="15.75" customHeight="1">
      <c r="A7" s="65" t="s">
        <v>102</v>
      </c>
      <c r="B7" s="48"/>
      <c r="C7" s="48"/>
      <c r="D7" s="41"/>
      <c r="E7" s="93" t="s">
        <v>46</v>
      </c>
      <c r="F7" s="92" t="s">
        <v>75</v>
      </c>
      <c r="G7" s="51" t="s">
        <v>29</v>
      </c>
      <c r="H7" s="51" t="s">
        <v>29</v>
      </c>
      <c r="I7" s="90"/>
      <c r="J7" s="81"/>
    </row>
    <row r="8" spans="1:10" ht="13.5" customHeight="1">
      <c r="A8" s="47" t="s">
        <v>41</v>
      </c>
      <c r="B8" s="48"/>
      <c r="C8" s="66" t="s">
        <v>103</v>
      </c>
      <c r="D8" s="41"/>
      <c r="E8" s="50" t="s">
        <v>47</v>
      </c>
      <c r="F8" s="92" t="s">
        <v>76</v>
      </c>
      <c r="G8" s="51" t="s">
        <v>30</v>
      </c>
      <c r="H8" s="51" t="s">
        <v>78</v>
      </c>
      <c r="I8" s="90" t="s">
        <v>80</v>
      </c>
      <c r="J8" s="82" t="s">
        <v>37</v>
      </c>
    </row>
    <row r="9" spans="1:10" ht="13.5" customHeight="1">
      <c r="A9" s="47" t="s">
        <v>32</v>
      </c>
      <c r="B9" s="67" t="s">
        <v>104</v>
      </c>
      <c r="C9" s="48"/>
      <c r="D9" s="41"/>
      <c r="E9" s="50" t="s">
        <v>48</v>
      </c>
      <c r="F9" s="92" t="s">
        <v>77</v>
      </c>
      <c r="G9" s="51" t="s">
        <v>31</v>
      </c>
      <c r="H9" s="51" t="s">
        <v>79</v>
      </c>
      <c r="I9" s="90" t="s">
        <v>81</v>
      </c>
      <c r="J9" s="82" t="s">
        <v>38</v>
      </c>
    </row>
    <row r="10" spans="1:10" ht="13.5" customHeight="1" thickBot="1">
      <c r="A10" s="49" t="s">
        <v>33</v>
      </c>
      <c r="B10" s="68" t="s">
        <v>105</v>
      </c>
      <c r="C10" s="42"/>
      <c r="D10" s="43"/>
      <c r="E10" s="52" t="s">
        <v>49</v>
      </c>
      <c r="F10" s="53"/>
      <c r="G10" s="53"/>
      <c r="H10" s="53"/>
      <c r="I10" s="91"/>
      <c r="J10" s="83"/>
    </row>
    <row r="11" spans="1:10" ht="18.75" customHeight="1" thickTop="1">
      <c r="A11" s="10" t="s">
        <v>14</v>
      </c>
      <c r="B11" s="11" t="s">
        <v>1</v>
      </c>
      <c r="C11" s="12"/>
      <c r="D11" s="12"/>
      <c r="E11" s="33">
        <v>8.5</v>
      </c>
      <c r="F11" s="34">
        <v>9</v>
      </c>
      <c r="G11" s="34">
        <v>8.5</v>
      </c>
      <c r="H11" s="34">
        <v>8.5</v>
      </c>
      <c r="I11" s="35">
        <v>8.5</v>
      </c>
      <c r="J11" s="84">
        <f aca="true" t="shared" si="0" ref="J11:J18">(E11+F11+G11+H11+I11)/5</f>
        <v>8.6</v>
      </c>
    </row>
    <row r="12" spans="1:10" ht="18.75" customHeight="1">
      <c r="A12" s="14" t="s">
        <v>51</v>
      </c>
      <c r="B12" s="15" t="s">
        <v>8</v>
      </c>
      <c r="C12" s="16"/>
      <c r="D12" s="17"/>
      <c r="E12" s="36">
        <v>8.5</v>
      </c>
      <c r="F12" s="37">
        <v>8</v>
      </c>
      <c r="G12" s="37">
        <v>7.5</v>
      </c>
      <c r="H12" s="37">
        <v>8</v>
      </c>
      <c r="I12" s="38">
        <v>8</v>
      </c>
      <c r="J12" s="85">
        <f t="shared" si="0"/>
        <v>8</v>
      </c>
    </row>
    <row r="13" spans="1:10" ht="18.75" customHeight="1">
      <c r="A13" s="7" t="s">
        <v>52</v>
      </c>
      <c r="B13" s="19"/>
      <c r="C13" s="27" t="s">
        <v>2</v>
      </c>
      <c r="D13" s="28"/>
      <c r="E13" s="36">
        <v>8</v>
      </c>
      <c r="F13" s="37">
        <v>8</v>
      </c>
      <c r="G13" s="37">
        <v>7.5</v>
      </c>
      <c r="H13" s="37">
        <v>8.5</v>
      </c>
      <c r="I13" s="38">
        <v>8</v>
      </c>
      <c r="J13" s="85">
        <f t="shared" si="0"/>
        <v>8</v>
      </c>
    </row>
    <row r="14" spans="1:10" ht="18.75" customHeight="1">
      <c r="A14" s="7" t="s">
        <v>53</v>
      </c>
      <c r="B14" s="6"/>
      <c r="C14" s="29" t="s">
        <v>3</v>
      </c>
      <c r="D14" s="30"/>
      <c r="E14" s="36">
        <v>8.5</v>
      </c>
      <c r="F14" s="37">
        <v>8</v>
      </c>
      <c r="G14" s="37">
        <v>7.5</v>
      </c>
      <c r="H14" s="37">
        <v>8</v>
      </c>
      <c r="I14" s="38">
        <v>8</v>
      </c>
      <c r="J14" s="85">
        <f t="shared" si="0"/>
        <v>8</v>
      </c>
    </row>
    <row r="15" spans="1:10" ht="18.75" customHeight="1">
      <c r="A15" s="7" t="s">
        <v>54</v>
      </c>
      <c r="B15" s="6"/>
      <c r="C15" s="29" t="s">
        <v>4</v>
      </c>
      <c r="D15" s="30"/>
      <c r="E15" s="71">
        <v>7</v>
      </c>
      <c r="F15" s="72">
        <v>7</v>
      </c>
      <c r="G15" s="72">
        <v>6.5</v>
      </c>
      <c r="H15" s="72">
        <v>7</v>
      </c>
      <c r="I15" s="73">
        <v>7</v>
      </c>
      <c r="J15" s="85">
        <f t="shared" si="0"/>
        <v>6.9</v>
      </c>
    </row>
    <row r="16" spans="1:10" ht="18.75" customHeight="1">
      <c r="A16" s="7" t="s">
        <v>55</v>
      </c>
      <c r="B16" s="6"/>
      <c r="C16" s="29" t="s">
        <v>5</v>
      </c>
      <c r="D16" s="30"/>
      <c r="E16" s="74">
        <v>7.5</v>
      </c>
      <c r="F16" s="75">
        <v>7.5</v>
      </c>
      <c r="G16" s="75">
        <v>8</v>
      </c>
      <c r="H16" s="75">
        <v>8</v>
      </c>
      <c r="I16" s="76">
        <v>8</v>
      </c>
      <c r="J16" s="85">
        <f t="shared" si="0"/>
        <v>7.8</v>
      </c>
    </row>
    <row r="17" spans="1:10" ht="18.75" customHeight="1">
      <c r="A17" s="7" t="s">
        <v>56</v>
      </c>
      <c r="B17" s="6"/>
      <c r="C17" s="29" t="s">
        <v>6</v>
      </c>
      <c r="D17" s="30"/>
      <c r="E17" s="74">
        <v>6.5</v>
      </c>
      <c r="F17" s="75">
        <v>6.5</v>
      </c>
      <c r="G17" s="75">
        <v>7</v>
      </c>
      <c r="H17" s="75">
        <v>7</v>
      </c>
      <c r="I17" s="76">
        <v>7</v>
      </c>
      <c r="J17" s="85">
        <f t="shared" si="0"/>
        <v>6.8</v>
      </c>
    </row>
    <row r="18" spans="1:10" ht="18.75" customHeight="1">
      <c r="A18" s="7" t="s">
        <v>57</v>
      </c>
      <c r="B18" s="20"/>
      <c r="C18" s="31" t="s">
        <v>7</v>
      </c>
      <c r="D18" s="32"/>
      <c r="E18" s="74">
        <v>6</v>
      </c>
      <c r="F18" s="75">
        <v>6.5</v>
      </c>
      <c r="G18" s="75">
        <v>6.5</v>
      </c>
      <c r="H18" s="75">
        <v>7</v>
      </c>
      <c r="I18" s="76">
        <v>7</v>
      </c>
      <c r="J18" s="85">
        <f t="shared" si="0"/>
        <v>6.6</v>
      </c>
    </row>
    <row r="19" spans="1:10" ht="18.75" customHeight="1">
      <c r="A19" s="54" t="s">
        <v>58</v>
      </c>
      <c r="B19" s="55" t="s">
        <v>60</v>
      </c>
      <c r="C19" s="55"/>
      <c r="D19" s="56"/>
      <c r="E19" s="57" t="s">
        <v>40</v>
      </c>
      <c r="F19" s="58" t="s">
        <v>40</v>
      </c>
      <c r="G19" s="58" t="s">
        <v>40</v>
      </c>
      <c r="H19" s="58" t="s">
        <v>40</v>
      </c>
      <c r="I19" s="59" t="s">
        <v>40</v>
      </c>
      <c r="J19" s="86">
        <f>(J13+J14+J15+J16+J17+J18)/6</f>
        <v>7.3500000000000005</v>
      </c>
    </row>
    <row r="20" spans="1:10" ht="18.75" customHeight="1">
      <c r="A20" s="7" t="s">
        <v>59</v>
      </c>
      <c r="B20" s="8" t="s">
        <v>9</v>
      </c>
      <c r="C20" s="8"/>
      <c r="D20" s="9"/>
      <c r="E20" s="71">
        <v>7.5</v>
      </c>
      <c r="F20" s="72">
        <v>7.5</v>
      </c>
      <c r="G20" s="72">
        <v>8</v>
      </c>
      <c r="H20" s="72">
        <v>8.5</v>
      </c>
      <c r="I20" s="73">
        <v>8</v>
      </c>
      <c r="J20" s="85">
        <f>(E20+F20+G20+H20+I20)/5</f>
        <v>7.9</v>
      </c>
    </row>
    <row r="21" spans="1:10" ht="18.75" customHeight="1">
      <c r="A21" s="13" t="s">
        <v>15</v>
      </c>
      <c r="B21" s="99" t="s">
        <v>50</v>
      </c>
      <c r="C21" s="100"/>
      <c r="D21" s="101"/>
      <c r="E21" s="60" t="s">
        <v>40</v>
      </c>
      <c r="F21" s="61" t="s">
        <v>40</v>
      </c>
      <c r="G21" s="61" t="s">
        <v>40</v>
      </c>
      <c r="H21" s="61" t="s">
        <v>40</v>
      </c>
      <c r="I21" s="62" t="s">
        <v>40</v>
      </c>
      <c r="J21" s="87">
        <f>(J12+J19+J20)/3</f>
        <v>7.75</v>
      </c>
    </row>
    <row r="22" spans="1:10" ht="18.75" customHeight="1">
      <c r="A22" s="3" t="s">
        <v>61</v>
      </c>
      <c r="B22" s="6"/>
      <c r="C22" s="29" t="s">
        <v>17</v>
      </c>
      <c r="D22" s="4"/>
      <c r="E22" s="71">
        <v>8</v>
      </c>
      <c r="F22" s="72">
        <v>7.5</v>
      </c>
      <c r="G22" s="72">
        <v>7.5</v>
      </c>
      <c r="H22" s="72">
        <v>7.5</v>
      </c>
      <c r="I22" s="73">
        <v>7.5</v>
      </c>
      <c r="J22" s="85">
        <f>(E22+F22+G22+H22+I22)/5</f>
        <v>7.6</v>
      </c>
    </row>
    <row r="23" spans="1:10" ht="18.75" customHeight="1">
      <c r="A23" s="3" t="s">
        <v>62</v>
      </c>
      <c r="B23" s="6"/>
      <c r="C23" s="29" t="s">
        <v>18</v>
      </c>
      <c r="D23" s="4"/>
      <c r="E23" s="36">
        <v>8</v>
      </c>
      <c r="F23" s="37">
        <v>8</v>
      </c>
      <c r="G23" s="37">
        <v>8</v>
      </c>
      <c r="H23" s="37">
        <v>7.5</v>
      </c>
      <c r="I23" s="38">
        <v>8</v>
      </c>
      <c r="J23" s="85">
        <f>(E23+F23+G23+H23+I23)/5</f>
        <v>7.9</v>
      </c>
    </row>
    <row r="24" spans="1:10" ht="18.75" customHeight="1">
      <c r="A24" s="3" t="s">
        <v>63</v>
      </c>
      <c r="B24" s="6"/>
      <c r="C24" s="29" t="s">
        <v>19</v>
      </c>
      <c r="D24" s="4"/>
      <c r="E24" s="36">
        <v>8</v>
      </c>
      <c r="F24" s="37">
        <v>8.5</v>
      </c>
      <c r="G24" s="37">
        <v>8.5</v>
      </c>
      <c r="H24" s="37">
        <v>8</v>
      </c>
      <c r="I24" s="38">
        <v>8.5</v>
      </c>
      <c r="J24" s="85">
        <f>(E24+F24+G24+H24+I24)/5</f>
        <v>8.3</v>
      </c>
    </row>
    <row r="25" spans="1:10" ht="18.75" customHeight="1">
      <c r="A25" s="13" t="s">
        <v>16</v>
      </c>
      <c r="B25" s="21" t="s">
        <v>64</v>
      </c>
      <c r="C25" s="22"/>
      <c r="D25" s="23"/>
      <c r="E25" s="60" t="s">
        <v>40</v>
      </c>
      <c r="F25" s="61" t="s">
        <v>40</v>
      </c>
      <c r="G25" s="61" t="s">
        <v>40</v>
      </c>
      <c r="H25" s="61" t="s">
        <v>40</v>
      </c>
      <c r="I25" s="62" t="s">
        <v>40</v>
      </c>
      <c r="J25" s="87">
        <f>(J22+J23+J24)/3</f>
        <v>7.933333333333334</v>
      </c>
    </row>
    <row r="26" spans="1:10" ht="18.75" customHeight="1">
      <c r="A26" s="3" t="s">
        <v>65</v>
      </c>
      <c r="B26" s="6"/>
      <c r="C26" s="29" t="s">
        <v>20</v>
      </c>
      <c r="D26" s="29"/>
      <c r="E26" s="71">
        <v>8.5</v>
      </c>
      <c r="F26" s="72">
        <v>9</v>
      </c>
      <c r="G26" s="72">
        <v>8.5</v>
      </c>
      <c r="H26" s="72">
        <v>8</v>
      </c>
      <c r="I26" s="73">
        <v>8.5</v>
      </c>
      <c r="J26" s="85">
        <f>(E26+F26+G26+H26+I26)/5</f>
        <v>8.5</v>
      </c>
    </row>
    <row r="27" spans="1:10" ht="18.75" customHeight="1">
      <c r="A27" s="3" t="s">
        <v>66</v>
      </c>
      <c r="B27" s="6"/>
      <c r="C27" s="29" t="s">
        <v>21</v>
      </c>
      <c r="D27" s="29"/>
      <c r="E27" s="36">
        <v>8.5</v>
      </c>
      <c r="F27" s="37">
        <v>8.5</v>
      </c>
      <c r="G27" s="37">
        <v>8</v>
      </c>
      <c r="H27" s="37">
        <v>8</v>
      </c>
      <c r="I27" s="38">
        <v>8</v>
      </c>
      <c r="J27" s="85">
        <f>(E27+F27+G27+H27+I27)/5</f>
        <v>8.2</v>
      </c>
    </row>
    <row r="28" spans="1:10" ht="18.75" customHeight="1">
      <c r="A28" s="13" t="s">
        <v>22</v>
      </c>
      <c r="B28" s="21" t="s">
        <v>67</v>
      </c>
      <c r="C28" s="22"/>
      <c r="D28" s="23"/>
      <c r="E28" s="60" t="s">
        <v>40</v>
      </c>
      <c r="F28" s="61" t="s">
        <v>40</v>
      </c>
      <c r="G28" s="61" t="s">
        <v>40</v>
      </c>
      <c r="H28" s="61" t="s">
        <v>40</v>
      </c>
      <c r="I28" s="62" t="s">
        <v>40</v>
      </c>
      <c r="J28" s="87">
        <f>(J26+J27)/2</f>
        <v>8.35</v>
      </c>
    </row>
    <row r="29" spans="1:10" ht="18.75" customHeight="1">
      <c r="A29" s="3" t="s">
        <v>68</v>
      </c>
      <c r="B29" s="6"/>
      <c r="C29" s="29" t="s">
        <v>24</v>
      </c>
      <c r="D29" s="29"/>
      <c r="E29" s="71">
        <v>9</v>
      </c>
      <c r="F29" s="72">
        <v>9</v>
      </c>
      <c r="G29" s="72">
        <v>9</v>
      </c>
      <c r="H29" s="72">
        <v>8</v>
      </c>
      <c r="I29" s="73">
        <v>8</v>
      </c>
      <c r="J29" s="85">
        <f>(E29+F29+G29+H29+I29)/5</f>
        <v>8.6</v>
      </c>
    </row>
    <row r="30" spans="1:10" ht="18.75" customHeight="1">
      <c r="A30" s="3" t="s">
        <v>69</v>
      </c>
      <c r="B30" s="6"/>
      <c r="C30" s="29" t="s">
        <v>25</v>
      </c>
      <c r="D30" s="29"/>
      <c r="E30" s="36">
        <v>8.5</v>
      </c>
      <c r="F30" s="37">
        <v>9</v>
      </c>
      <c r="G30" s="37">
        <v>9</v>
      </c>
      <c r="H30" s="37">
        <v>8.5</v>
      </c>
      <c r="I30" s="38">
        <v>8</v>
      </c>
      <c r="J30" s="85">
        <f>(E30+F30+G30+H30+I30)/5</f>
        <v>8.6</v>
      </c>
    </row>
    <row r="31" spans="1:10" ht="18.75" customHeight="1">
      <c r="A31" s="3" t="s">
        <v>70</v>
      </c>
      <c r="B31" s="6"/>
      <c r="C31" s="29" t="s">
        <v>26</v>
      </c>
      <c r="D31" s="29"/>
      <c r="E31" s="36">
        <v>8.5</v>
      </c>
      <c r="F31" s="37">
        <v>8</v>
      </c>
      <c r="G31" s="37">
        <v>8</v>
      </c>
      <c r="H31" s="37">
        <v>8</v>
      </c>
      <c r="I31" s="38">
        <v>8</v>
      </c>
      <c r="J31" s="85">
        <f>(E31+F31+G31+H31+I31)/5</f>
        <v>8.1</v>
      </c>
    </row>
    <row r="32" spans="1:10" ht="18.75" customHeight="1">
      <c r="A32" s="3" t="s">
        <v>71</v>
      </c>
      <c r="B32" s="6"/>
      <c r="C32" s="29" t="s">
        <v>27</v>
      </c>
      <c r="D32" s="29"/>
      <c r="E32" s="74">
        <v>8.5</v>
      </c>
      <c r="F32" s="75">
        <v>8</v>
      </c>
      <c r="G32" s="75">
        <v>8</v>
      </c>
      <c r="H32" s="75">
        <v>7.5</v>
      </c>
      <c r="I32" s="76">
        <v>7.5</v>
      </c>
      <c r="J32" s="85">
        <f>(E32+F32+G32+H32+I32)/5</f>
        <v>7.9</v>
      </c>
    </row>
    <row r="33" spans="1:10" ht="18.75" customHeight="1" thickBot="1">
      <c r="A33" s="18" t="s">
        <v>23</v>
      </c>
      <c r="B33" s="24" t="s">
        <v>72</v>
      </c>
      <c r="C33" s="25"/>
      <c r="D33" s="26"/>
      <c r="E33" s="63" t="s">
        <v>40</v>
      </c>
      <c r="F33" s="64" t="s">
        <v>40</v>
      </c>
      <c r="G33" s="64" t="s">
        <v>40</v>
      </c>
      <c r="H33" s="64" t="s">
        <v>40</v>
      </c>
      <c r="I33" s="94" t="s">
        <v>40</v>
      </c>
      <c r="J33" s="88">
        <f>(J29+J30+J31+J32)/4</f>
        <v>8.299999999999999</v>
      </c>
    </row>
    <row r="34" spans="1:10" ht="16.5" customHeight="1" thickTop="1">
      <c r="A34" s="102"/>
      <c r="B34" s="110" t="s">
        <v>35</v>
      </c>
      <c r="C34" s="110"/>
      <c r="D34" s="110"/>
      <c r="E34" s="106" t="s">
        <v>159</v>
      </c>
      <c r="F34" s="107"/>
      <c r="G34" s="110" t="s">
        <v>36</v>
      </c>
      <c r="H34" s="111"/>
      <c r="I34" s="111"/>
      <c r="J34" s="104">
        <f>(J33+J28+J25+J21+J11)/5</f>
        <v>8.186666666666666</v>
      </c>
    </row>
    <row r="35" spans="1:10" ht="16.5" customHeight="1" thickBot="1">
      <c r="A35" s="103"/>
      <c r="B35" s="112"/>
      <c r="C35" s="112"/>
      <c r="D35" s="112"/>
      <c r="E35" s="108"/>
      <c r="F35" s="109"/>
      <c r="G35" s="112"/>
      <c r="H35" s="113"/>
      <c r="I35" s="113"/>
      <c r="J35" s="105"/>
    </row>
    <row r="36" ht="13.5" customHeight="1" thickTop="1"/>
    <row r="37" ht="16.5" customHeight="1">
      <c r="A37" s="5" t="s">
        <v>34</v>
      </c>
    </row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6">
    <mergeCell ref="B21:D21"/>
    <mergeCell ref="A34:A35"/>
    <mergeCell ref="J34:J35"/>
    <mergeCell ref="E34:F35"/>
    <mergeCell ref="G34:I35"/>
    <mergeCell ref="B34:D3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4">
      <selection activeCell="L35" sqref="L35"/>
    </sheetView>
  </sheetViews>
  <sheetFormatPr defaultColWidth="9.140625" defaultRowHeight="12.75"/>
  <cols>
    <col min="1" max="1" width="5.8515625" style="0" customWidth="1"/>
    <col min="4" max="4" width="9.8515625" style="0" customWidth="1"/>
    <col min="5" max="9" width="10.28125" style="0" customWidth="1"/>
  </cols>
  <sheetData>
    <row r="1" ht="15">
      <c r="A1" s="2" t="s">
        <v>10</v>
      </c>
    </row>
    <row r="2" ht="15.75" thickBot="1">
      <c r="A2" s="2" t="s">
        <v>11</v>
      </c>
    </row>
    <row r="3" spans="1:10" ht="17.25" customHeight="1" thickTop="1">
      <c r="A3" s="45" t="s">
        <v>12</v>
      </c>
      <c r="B3" s="1"/>
      <c r="C3" s="1"/>
      <c r="D3" s="1"/>
      <c r="E3" s="1"/>
      <c r="F3" s="1"/>
      <c r="G3" s="1"/>
      <c r="H3" s="1"/>
      <c r="I3" s="1"/>
      <c r="J3" s="77"/>
    </row>
    <row r="4" spans="1:10" ht="15" customHeight="1">
      <c r="A4" s="44" t="s">
        <v>13</v>
      </c>
      <c r="B4" s="4"/>
      <c r="C4" s="4"/>
      <c r="D4" s="4"/>
      <c r="E4" s="4"/>
      <c r="F4" s="4"/>
      <c r="G4" s="4"/>
      <c r="H4" s="4"/>
      <c r="I4" s="4"/>
      <c r="J4" s="78"/>
    </row>
    <row r="5" spans="1:10" ht="21.75" customHeight="1" thickBot="1">
      <c r="A5" s="5" t="s">
        <v>39</v>
      </c>
      <c r="C5" s="2" t="s">
        <v>73</v>
      </c>
      <c r="E5" s="5" t="s">
        <v>74</v>
      </c>
      <c r="F5" s="89"/>
      <c r="G5" s="89"/>
      <c r="J5" s="79"/>
    </row>
    <row r="6" spans="1:10" ht="13.5" customHeight="1" thickTop="1">
      <c r="A6" s="46" t="s">
        <v>0</v>
      </c>
      <c r="B6" s="39"/>
      <c r="C6" s="39" t="s">
        <v>83</v>
      </c>
      <c r="D6" s="95" t="s">
        <v>106</v>
      </c>
      <c r="E6" s="69" t="s">
        <v>28</v>
      </c>
      <c r="F6" s="70"/>
      <c r="G6" s="70"/>
      <c r="H6" s="70"/>
      <c r="I6" s="70"/>
      <c r="J6" s="80"/>
    </row>
    <row r="7" spans="1:10" ht="15.75" customHeight="1">
      <c r="A7" s="65" t="s">
        <v>107</v>
      </c>
      <c r="B7" s="48"/>
      <c r="C7" s="48"/>
      <c r="D7" s="41"/>
      <c r="E7" s="93" t="s">
        <v>46</v>
      </c>
      <c r="F7" s="92" t="s">
        <v>75</v>
      </c>
      <c r="G7" s="51" t="s">
        <v>29</v>
      </c>
      <c r="H7" s="51" t="s">
        <v>29</v>
      </c>
      <c r="I7" s="90"/>
      <c r="J7" s="81"/>
    </row>
    <row r="8" spans="1:10" ht="13.5" customHeight="1">
      <c r="A8" s="47" t="s">
        <v>41</v>
      </c>
      <c r="B8" s="48"/>
      <c r="C8" s="66" t="s">
        <v>108</v>
      </c>
      <c r="D8" s="41"/>
      <c r="E8" s="50" t="s">
        <v>47</v>
      </c>
      <c r="F8" s="92" t="s">
        <v>76</v>
      </c>
      <c r="G8" s="51" t="s">
        <v>30</v>
      </c>
      <c r="H8" s="51" t="s">
        <v>78</v>
      </c>
      <c r="I8" s="90" t="s">
        <v>80</v>
      </c>
      <c r="J8" s="82" t="s">
        <v>37</v>
      </c>
    </row>
    <row r="9" spans="1:10" ht="13.5" customHeight="1">
      <c r="A9" s="47" t="s">
        <v>32</v>
      </c>
      <c r="B9" s="67" t="s">
        <v>109</v>
      </c>
      <c r="C9" s="48"/>
      <c r="D9" s="41"/>
      <c r="E9" s="50" t="s">
        <v>48</v>
      </c>
      <c r="F9" s="92" t="s">
        <v>77</v>
      </c>
      <c r="G9" s="51" t="s">
        <v>31</v>
      </c>
      <c r="H9" s="51" t="s">
        <v>79</v>
      </c>
      <c r="I9" s="90" t="s">
        <v>81</v>
      </c>
      <c r="J9" s="82" t="s">
        <v>38</v>
      </c>
    </row>
    <row r="10" spans="1:10" ht="13.5" customHeight="1" thickBot="1">
      <c r="A10" s="49" t="s">
        <v>33</v>
      </c>
      <c r="B10" s="68" t="s">
        <v>110</v>
      </c>
      <c r="C10" s="42"/>
      <c r="D10" s="43"/>
      <c r="E10" s="52" t="s">
        <v>49</v>
      </c>
      <c r="F10" s="53"/>
      <c r="G10" s="53"/>
      <c r="H10" s="53"/>
      <c r="I10" s="91"/>
      <c r="J10" s="83"/>
    </row>
    <row r="11" spans="1:10" ht="18.75" customHeight="1" thickTop="1">
      <c r="A11" s="10" t="s">
        <v>14</v>
      </c>
      <c r="B11" s="11" t="s">
        <v>1</v>
      </c>
      <c r="C11" s="12"/>
      <c r="D11" s="12"/>
      <c r="E11" s="33">
        <v>8.5</v>
      </c>
      <c r="F11" s="34">
        <v>9</v>
      </c>
      <c r="G11" s="34">
        <v>9</v>
      </c>
      <c r="H11" s="34">
        <v>9</v>
      </c>
      <c r="I11" s="35">
        <v>9</v>
      </c>
      <c r="J11" s="84">
        <f aca="true" t="shared" si="0" ref="J11:J18">(E11+F11+G11+H11+I11)/5</f>
        <v>8.9</v>
      </c>
    </row>
    <row r="12" spans="1:10" ht="18.75" customHeight="1">
      <c r="A12" s="14" t="s">
        <v>51</v>
      </c>
      <c r="B12" s="15" t="s">
        <v>8</v>
      </c>
      <c r="C12" s="16"/>
      <c r="D12" s="17"/>
      <c r="E12" s="36">
        <v>7</v>
      </c>
      <c r="F12" s="37">
        <v>7.5</v>
      </c>
      <c r="G12" s="37">
        <v>8</v>
      </c>
      <c r="H12" s="37">
        <v>8</v>
      </c>
      <c r="I12" s="38">
        <v>8</v>
      </c>
      <c r="J12" s="85">
        <f t="shared" si="0"/>
        <v>7.7</v>
      </c>
    </row>
    <row r="13" spans="1:10" ht="18.75" customHeight="1">
      <c r="A13" s="7" t="s">
        <v>52</v>
      </c>
      <c r="B13" s="19"/>
      <c r="C13" s="27" t="s">
        <v>2</v>
      </c>
      <c r="D13" s="28"/>
      <c r="E13" s="36">
        <v>7.5</v>
      </c>
      <c r="F13" s="37">
        <v>7.5</v>
      </c>
      <c r="G13" s="37">
        <v>8</v>
      </c>
      <c r="H13" s="37">
        <v>8</v>
      </c>
      <c r="I13" s="38">
        <v>7.5</v>
      </c>
      <c r="J13" s="85">
        <f t="shared" si="0"/>
        <v>7.7</v>
      </c>
    </row>
    <row r="14" spans="1:10" ht="18.75" customHeight="1">
      <c r="A14" s="7" t="s">
        <v>53</v>
      </c>
      <c r="B14" s="6"/>
      <c r="C14" s="29" t="s">
        <v>3</v>
      </c>
      <c r="D14" s="30"/>
      <c r="E14" s="36">
        <v>7.5</v>
      </c>
      <c r="F14" s="37">
        <v>7</v>
      </c>
      <c r="G14" s="37">
        <v>7</v>
      </c>
      <c r="H14" s="37">
        <v>7.5</v>
      </c>
      <c r="I14" s="38">
        <v>7.5</v>
      </c>
      <c r="J14" s="85">
        <f t="shared" si="0"/>
        <v>7.3</v>
      </c>
    </row>
    <row r="15" spans="1:10" ht="18.75" customHeight="1">
      <c r="A15" s="7" t="s">
        <v>54</v>
      </c>
      <c r="B15" s="6"/>
      <c r="C15" s="29" t="s">
        <v>4</v>
      </c>
      <c r="D15" s="30"/>
      <c r="E15" s="71">
        <v>7.5</v>
      </c>
      <c r="F15" s="72">
        <v>7.5</v>
      </c>
      <c r="G15" s="72">
        <v>8</v>
      </c>
      <c r="H15" s="72">
        <v>8.5</v>
      </c>
      <c r="I15" s="73">
        <v>8.5</v>
      </c>
      <c r="J15" s="85">
        <f t="shared" si="0"/>
        <v>8</v>
      </c>
    </row>
    <row r="16" spans="1:10" ht="18.75" customHeight="1">
      <c r="A16" s="7" t="s">
        <v>55</v>
      </c>
      <c r="B16" s="6"/>
      <c r="C16" s="29" t="s">
        <v>5</v>
      </c>
      <c r="D16" s="30"/>
      <c r="E16" s="74">
        <v>7.5</v>
      </c>
      <c r="F16" s="75">
        <v>7</v>
      </c>
      <c r="G16" s="75">
        <v>7</v>
      </c>
      <c r="H16" s="75">
        <v>8</v>
      </c>
      <c r="I16" s="76">
        <v>8</v>
      </c>
      <c r="J16" s="85">
        <f t="shared" si="0"/>
        <v>7.5</v>
      </c>
    </row>
    <row r="17" spans="1:10" ht="18.75" customHeight="1">
      <c r="A17" s="7" t="s">
        <v>56</v>
      </c>
      <c r="B17" s="6"/>
      <c r="C17" s="29" t="s">
        <v>6</v>
      </c>
      <c r="D17" s="30"/>
      <c r="E17" s="74">
        <v>6.5</v>
      </c>
      <c r="F17" s="75">
        <v>7</v>
      </c>
      <c r="G17" s="75">
        <v>7</v>
      </c>
      <c r="H17" s="75">
        <v>7.5</v>
      </c>
      <c r="I17" s="76">
        <v>7.5</v>
      </c>
      <c r="J17" s="85">
        <f t="shared" si="0"/>
        <v>7.1</v>
      </c>
    </row>
    <row r="18" spans="1:10" ht="18.75" customHeight="1">
      <c r="A18" s="7" t="s">
        <v>57</v>
      </c>
      <c r="B18" s="20"/>
      <c r="C18" s="31" t="s">
        <v>7</v>
      </c>
      <c r="D18" s="32"/>
      <c r="E18" s="74">
        <v>7</v>
      </c>
      <c r="F18" s="75">
        <v>7</v>
      </c>
      <c r="G18" s="75">
        <v>7.5</v>
      </c>
      <c r="H18" s="75">
        <v>8</v>
      </c>
      <c r="I18" s="76">
        <v>7.5</v>
      </c>
      <c r="J18" s="85">
        <f t="shared" si="0"/>
        <v>7.4</v>
      </c>
    </row>
    <row r="19" spans="1:10" ht="18.75" customHeight="1">
      <c r="A19" s="54" t="s">
        <v>58</v>
      </c>
      <c r="B19" s="55" t="s">
        <v>60</v>
      </c>
      <c r="C19" s="55"/>
      <c r="D19" s="56"/>
      <c r="E19" s="57" t="s">
        <v>40</v>
      </c>
      <c r="F19" s="58" t="s">
        <v>40</v>
      </c>
      <c r="G19" s="58" t="s">
        <v>40</v>
      </c>
      <c r="H19" s="58" t="s">
        <v>40</v>
      </c>
      <c r="I19" s="59" t="s">
        <v>40</v>
      </c>
      <c r="J19" s="86">
        <f>(J13+J14+J15+J16+J17+J18)/6</f>
        <v>7.5</v>
      </c>
    </row>
    <row r="20" spans="1:10" ht="18.75" customHeight="1">
      <c r="A20" s="7" t="s">
        <v>59</v>
      </c>
      <c r="B20" s="8" t="s">
        <v>9</v>
      </c>
      <c r="C20" s="8"/>
      <c r="D20" s="9"/>
      <c r="E20" s="71">
        <v>7.5</v>
      </c>
      <c r="F20" s="72">
        <v>7.5</v>
      </c>
      <c r="G20" s="72">
        <v>7.5</v>
      </c>
      <c r="H20" s="72">
        <v>8</v>
      </c>
      <c r="I20" s="73">
        <v>8</v>
      </c>
      <c r="J20" s="85">
        <f>(E20+F20+G20+H20+I20)/5</f>
        <v>7.7</v>
      </c>
    </row>
    <row r="21" spans="1:10" ht="18.75" customHeight="1">
      <c r="A21" s="13" t="s">
        <v>15</v>
      </c>
      <c r="B21" s="99" t="s">
        <v>50</v>
      </c>
      <c r="C21" s="100"/>
      <c r="D21" s="101"/>
      <c r="E21" s="60" t="s">
        <v>40</v>
      </c>
      <c r="F21" s="61" t="s">
        <v>40</v>
      </c>
      <c r="G21" s="61" t="s">
        <v>40</v>
      </c>
      <c r="H21" s="61" t="s">
        <v>40</v>
      </c>
      <c r="I21" s="62" t="s">
        <v>40</v>
      </c>
      <c r="J21" s="87">
        <f>(J12+J19+J20)/3</f>
        <v>7.633333333333333</v>
      </c>
    </row>
    <row r="22" spans="1:10" ht="18.75" customHeight="1">
      <c r="A22" s="3" t="s">
        <v>61</v>
      </c>
      <c r="B22" s="6"/>
      <c r="C22" s="29" t="s">
        <v>17</v>
      </c>
      <c r="D22" s="4"/>
      <c r="E22" s="71">
        <v>7.5</v>
      </c>
      <c r="F22" s="72">
        <v>7</v>
      </c>
      <c r="G22" s="72">
        <v>7</v>
      </c>
      <c r="H22" s="72">
        <v>7</v>
      </c>
      <c r="I22" s="73">
        <v>7.5</v>
      </c>
      <c r="J22" s="85">
        <f>(E22+F22+G22+H22+I22)/5</f>
        <v>7.2</v>
      </c>
    </row>
    <row r="23" spans="1:10" ht="18.75" customHeight="1">
      <c r="A23" s="3" t="s">
        <v>62</v>
      </c>
      <c r="B23" s="6"/>
      <c r="C23" s="29" t="s">
        <v>18</v>
      </c>
      <c r="D23" s="4"/>
      <c r="E23" s="36">
        <v>8</v>
      </c>
      <c r="F23" s="37">
        <v>7.5</v>
      </c>
      <c r="G23" s="37">
        <v>8</v>
      </c>
      <c r="H23" s="37">
        <v>7.5</v>
      </c>
      <c r="I23" s="38">
        <v>7.5</v>
      </c>
      <c r="J23" s="85">
        <f>(E23+F23+G23+H23+I23)/5</f>
        <v>7.7</v>
      </c>
    </row>
    <row r="24" spans="1:10" ht="18.75" customHeight="1">
      <c r="A24" s="3" t="s">
        <v>63</v>
      </c>
      <c r="B24" s="6"/>
      <c r="C24" s="29" t="s">
        <v>19</v>
      </c>
      <c r="D24" s="4"/>
      <c r="E24" s="36">
        <v>8.5</v>
      </c>
      <c r="F24" s="37">
        <v>7.5</v>
      </c>
      <c r="G24" s="37">
        <v>8.5</v>
      </c>
      <c r="H24" s="37">
        <v>8.5</v>
      </c>
      <c r="I24" s="38">
        <v>8.5</v>
      </c>
      <c r="J24" s="85">
        <f>(E24+F24+G24+H24+I24)/5</f>
        <v>8.3</v>
      </c>
    </row>
    <row r="25" spans="1:10" ht="18.75" customHeight="1">
      <c r="A25" s="13" t="s">
        <v>16</v>
      </c>
      <c r="B25" s="21" t="s">
        <v>64</v>
      </c>
      <c r="C25" s="22"/>
      <c r="D25" s="23"/>
      <c r="E25" s="60" t="s">
        <v>40</v>
      </c>
      <c r="F25" s="61" t="s">
        <v>40</v>
      </c>
      <c r="G25" s="61" t="s">
        <v>40</v>
      </c>
      <c r="H25" s="61" t="s">
        <v>40</v>
      </c>
      <c r="I25" s="62" t="s">
        <v>40</v>
      </c>
      <c r="J25" s="87">
        <f>(J22+J23+J24)/3</f>
        <v>7.733333333333334</v>
      </c>
    </row>
    <row r="26" spans="1:10" ht="18.75" customHeight="1">
      <c r="A26" s="3" t="s">
        <v>65</v>
      </c>
      <c r="B26" s="6"/>
      <c r="C26" s="29" t="s">
        <v>20</v>
      </c>
      <c r="D26" s="29"/>
      <c r="E26" s="71">
        <v>8.5</v>
      </c>
      <c r="F26" s="72">
        <v>8.5</v>
      </c>
      <c r="G26" s="72">
        <v>8</v>
      </c>
      <c r="H26" s="72">
        <v>8</v>
      </c>
      <c r="I26" s="73">
        <v>8</v>
      </c>
      <c r="J26" s="85">
        <f>(E26+F26+G26+H26+I26)/5</f>
        <v>8.2</v>
      </c>
    </row>
    <row r="27" spans="1:10" ht="18.75" customHeight="1">
      <c r="A27" s="3" t="s">
        <v>66</v>
      </c>
      <c r="B27" s="6"/>
      <c r="C27" s="29" t="s">
        <v>21</v>
      </c>
      <c r="D27" s="29"/>
      <c r="E27" s="36">
        <v>8.5</v>
      </c>
      <c r="F27" s="37">
        <v>8.5</v>
      </c>
      <c r="G27" s="37">
        <v>7.5</v>
      </c>
      <c r="H27" s="37">
        <v>7.5</v>
      </c>
      <c r="I27" s="38">
        <v>8</v>
      </c>
      <c r="J27" s="85">
        <f>(E27+F27+G27+H27+I27)/5</f>
        <v>8</v>
      </c>
    </row>
    <row r="28" spans="1:10" ht="18.75" customHeight="1">
      <c r="A28" s="13" t="s">
        <v>22</v>
      </c>
      <c r="B28" s="21" t="s">
        <v>67</v>
      </c>
      <c r="C28" s="22"/>
      <c r="D28" s="23"/>
      <c r="E28" s="60" t="s">
        <v>40</v>
      </c>
      <c r="F28" s="61" t="s">
        <v>40</v>
      </c>
      <c r="G28" s="61" t="s">
        <v>40</v>
      </c>
      <c r="H28" s="61" t="s">
        <v>40</v>
      </c>
      <c r="I28" s="62" t="s">
        <v>40</v>
      </c>
      <c r="J28" s="87">
        <f>(J26+J27)/2</f>
        <v>8.1</v>
      </c>
    </row>
    <row r="29" spans="1:10" ht="18.75" customHeight="1">
      <c r="A29" s="3" t="s">
        <v>68</v>
      </c>
      <c r="B29" s="6"/>
      <c r="C29" s="29" t="s">
        <v>24</v>
      </c>
      <c r="D29" s="29"/>
      <c r="E29" s="71">
        <v>8.5</v>
      </c>
      <c r="F29" s="72">
        <v>9</v>
      </c>
      <c r="G29" s="72">
        <v>8</v>
      </c>
      <c r="H29" s="72">
        <v>8</v>
      </c>
      <c r="I29" s="73">
        <v>8</v>
      </c>
      <c r="J29" s="85">
        <f>(E29+F29+G29+H29+I29)/5</f>
        <v>8.3</v>
      </c>
    </row>
    <row r="30" spans="1:10" ht="18.75" customHeight="1">
      <c r="A30" s="3" t="s">
        <v>69</v>
      </c>
      <c r="B30" s="6"/>
      <c r="C30" s="29" t="s">
        <v>25</v>
      </c>
      <c r="D30" s="29"/>
      <c r="E30" s="36">
        <v>8.5</v>
      </c>
      <c r="F30" s="37">
        <v>9</v>
      </c>
      <c r="G30" s="37">
        <v>8</v>
      </c>
      <c r="H30" s="37">
        <v>8</v>
      </c>
      <c r="I30" s="38">
        <v>8</v>
      </c>
      <c r="J30" s="85">
        <f>(E30+F30+G30+H30+I30)/5</f>
        <v>8.3</v>
      </c>
    </row>
    <row r="31" spans="1:10" ht="18.75" customHeight="1">
      <c r="A31" s="3" t="s">
        <v>70</v>
      </c>
      <c r="B31" s="6"/>
      <c r="C31" s="29" t="s">
        <v>26</v>
      </c>
      <c r="D31" s="29"/>
      <c r="E31" s="36">
        <v>8</v>
      </c>
      <c r="F31" s="37">
        <v>8</v>
      </c>
      <c r="G31" s="37">
        <v>8</v>
      </c>
      <c r="H31" s="37">
        <v>8</v>
      </c>
      <c r="I31" s="38">
        <v>8</v>
      </c>
      <c r="J31" s="85">
        <f>(E31+F31+G31+H31+I31)/5</f>
        <v>8</v>
      </c>
    </row>
    <row r="32" spans="1:10" ht="18.75" customHeight="1">
      <c r="A32" s="3" t="s">
        <v>71</v>
      </c>
      <c r="B32" s="6"/>
      <c r="C32" s="29" t="s">
        <v>27</v>
      </c>
      <c r="D32" s="29"/>
      <c r="E32" s="74">
        <v>8</v>
      </c>
      <c r="F32" s="75">
        <v>8</v>
      </c>
      <c r="G32" s="75">
        <v>8</v>
      </c>
      <c r="H32" s="75">
        <v>8.5</v>
      </c>
      <c r="I32" s="76">
        <v>8</v>
      </c>
      <c r="J32" s="85">
        <f>(E32+F32+G32+H32+I32)/5</f>
        <v>8.1</v>
      </c>
    </row>
    <row r="33" spans="1:10" ht="18.75" customHeight="1" thickBot="1">
      <c r="A33" s="18" t="s">
        <v>23</v>
      </c>
      <c r="B33" s="24" t="s">
        <v>72</v>
      </c>
      <c r="C33" s="25"/>
      <c r="D33" s="26"/>
      <c r="E33" s="63" t="s">
        <v>40</v>
      </c>
      <c r="F33" s="64" t="s">
        <v>40</v>
      </c>
      <c r="G33" s="64" t="s">
        <v>40</v>
      </c>
      <c r="H33" s="64" t="s">
        <v>40</v>
      </c>
      <c r="I33" s="94" t="s">
        <v>40</v>
      </c>
      <c r="J33" s="88">
        <f>(J29+J30+J31+J32)/4</f>
        <v>8.175</v>
      </c>
    </row>
    <row r="34" spans="1:10" ht="16.5" customHeight="1" thickTop="1">
      <c r="A34" s="102"/>
      <c r="B34" s="110" t="s">
        <v>35</v>
      </c>
      <c r="C34" s="110"/>
      <c r="D34" s="110"/>
      <c r="E34" s="106" t="s">
        <v>160</v>
      </c>
      <c r="F34" s="107"/>
      <c r="G34" s="110" t="s">
        <v>36</v>
      </c>
      <c r="H34" s="111"/>
      <c r="I34" s="111"/>
      <c r="J34" s="104">
        <f>(J33+J28+J25+J21+J11)/5</f>
        <v>8.108333333333333</v>
      </c>
    </row>
    <row r="35" spans="1:10" ht="16.5" customHeight="1" thickBot="1">
      <c r="A35" s="103"/>
      <c r="B35" s="112"/>
      <c r="C35" s="112"/>
      <c r="D35" s="112"/>
      <c r="E35" s="108"/>
      <c r="F35" s="109"/>
      <c r="G35" s="112"/>
      <c r="H35" s="113"/>
      <c r="I35" s="113"/>
      <c r="J35" s="105"/>
    </row>
    <row r="36" ht="13.5" customHeight="1" thickTop="1"/>
    <row r="37" ht="16.5" customHeight="1">
      <c r="A37" s="5" t="s">
        <v>34</v>
      </c>
    </row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6">
    <mergeCell ref="B21:D21"/>
    <mergeCell ref="A34:A35"/>
    <mergeCell ref="J34:J35"/>
    <mergeCell ref="E34:F35"/>
    <mergeCell ref="G34:I35"/>
    <mergeCell ref="B34:D3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7">
      <selection activeCell="E34" sqref="E34:F35"/>
    </sheetView>
  </sheetViews>
  <sheetFormatPr defaultColWidth="9.140625" defaultRowHeight="12.75"/>
  <cols>
    <col min="1" max="1" width="5.8515625" style="0" customWidth="1"/>
    <col min="3" max="3" width="18.57421875" style="0" bestFit="1" customWidth="1"/>
    <col min="4" max="4" width="7.00390625" style="0" customWidth="1"/>
    <col min="6" max="6" width="7.8515625" style="0" customWidth="1"/>
    <col min="7" max="7" width="9.57421875" style="0" customWidth="1"/>
    <col min="8" max="8" width="8.7109375" style="0" customWidth="1"/>
    <col min="9" max="9" width="8.421875" style="0" customWidth="1"/>
  </cols>
  <sheetData>
    <row r="1" ht="15">
      <c r="A1" s="2" t="s">
        <v>10</v>
      </c>
    </row>
    <row r="2" ht="15.75" thickBot="1">
      <c r="A2" s="2" t="s">
        <v>11</v>
      </c>
    </row>
    <row r="3" spans="1:10" ht="17.25" customHeight="1" thickTop="1">
      <c r="A3" s="45" t="s">
        <v>12</v>
      </c>
      <c r="B3" s="1"/>
      <c r="C3" s="1"/>
      <c r="D3" s="1"/>
      <c r="E3" s="1"/>
      <c r="F3" s="1"/>
      <c r="G3" s="1"/>
      <c r="H3" s="1"/>
      <c r="I3" s="1"/>
      <c r="J3" s="77"/>
    </row>
    <row r="4" spans="1:10" ht="15" customHeight="1">
      <c r="A4" s="44" t="s">
        <v>13</v>
      </c>
      <c r="B4" s="4"/>
      <c r="C4" s="4"/>
      <c r="D4" s="4"/>
      <c r="E4" s="4"/>
      <c r="F4" s="4"/>
      <c r="G4" s="4"/>
      <c r="H4" s="4"/>
      <c r="I4" s="4"/>
      <c r="J4" s="78"/>
    </row>
    <row r="5" spans="1:10" ht="21.75" customHeight="1" thickBot="1">
      <c r="A5" s="5" t="s">
        <v>39</v>
      </c>
      <c r="C5" s="2" t="s">
        <v>73</v>
      </c>
      <c r="E5" s="5" t="s">
        <v>74</v>
      </c>
      <c r="F5" s="89"/>
      <c r="G5" s="89"/>
      <c r="J5" s="79"/>
    </row>
    <row r="6" spans="1:10" ht="13.5" customHeight="1" thickTop="1">
      <c r="A6" s="46" t="s">
        <v>0</v>
      </c>
      <c r="B6" s="39"/>
      <c r="C6" s="39" t="s">
        <v>83</v>
      </c>
      <c r="D6" s="95" t="s">
        <v>111</v>
      </c>
      <c r="E6" s="69" t="s">
        <v>28</v>
      </c>
      <c r="F6" s="70"/>
      <c r="G6" s="70"/>
      <c r="H6" s="70"/>
      <c r="I6" s="70"/>
      <c r="J6" s="80"/>
    </row>
    <row r="7" spans="1:10" ht="15.75" customHeight="1">
      <c r="A7" s="65" t="s">
        <v>112</v>
      </c>
      <c r="B7" s="48"/>
      <c r="C7" s="48"/>
      <c r="D7" s="41"/>
      <c r="E7" s="93" t="s">
        <v>46</v>
      </c>
      <c r="F7" s="92" t="s">
        <v>75</v>
      </c>
      <c r="G7" s="51" t="s">
        <v>29</v>
      </c>
      <c r="H7" s="51" t="s">
        <v>29</v>
      </c>
      <c r="I7" s="90"/>
      <c r="J7" s="81"/>
    </row>
    <row r="8" spans="1:10" ht="13.5" customHeight="1">
      <c r="A8" s="47" t="s">
        <v>41</v>
      </c>
      <c r="B8" s="48"/>
      <c r="C8" s="96">
        <v>203009220954812</v>
      </c>
      <c r="D8" s="41"/>
      <c r="E8" s="50" t="s">
        <v>47</v>
      </c>
      <c r="F8" s="92" t="s">
        <v>76</v>
      </c>
      <c r="G8" s="51" t="s">
        <v>30</v>
      </c>
      <c r="H8" s="51" t="s">
        <v>78</v>
      </c>
      <c r="I8" s="90" t="s">
        <v>80</v>
      </c>
      <c r="J8" s="82" t="s">
        <v>37</v>
      </c>
    </row>
    <row r="9" spans="1:10" ht="13.5" customHeight="1">
      <c r="A9" s="47" t="s">
        <v>32</v>
      </c>
      <c r="B9" s="67" t="s">
        <v>113</v>
      </c>
      <c r="C9" s="48"/>
      <c r="D9" s="41"/>
      <c r="E9" s="50" t="s">
        <v>48</v>
      </c>
      <c r="F9" s="92" t="s">
        <v>77</v>
      </c>
      <c r="G9" s="51" t="s">
        <v>31</v>
      </c>
      <c r="H9" s="51" t="s">
        <v>79</v>
      </c>
      <c r="I9" s="90" t="s">
        <v>81</v>
      </c>
      <c r="J9" s="82" t="s">
        <v>38</v>
      </c>
    </row>
    <row r="10" spans="1:10" ht="13.5" customHeight="1" thickBot="1">
      <c r="A10" s="49" t="s">
        <v>33</v>
      </c>
      <c r="B10" s="68" t="s">
        <v>114</v>
      </c>
      <c r="C10" s="42"/>
      <c r="D10" s="43"/>
      <c r="E10" s="52" t="s">
        <v>49</v>
      </c>
      <c r="F10" s="53"/>
      <c r="G10" s="53"/>
      <c r="H10" s="53"/>
      <c r="I10" s="91"/>
      <c r="J10" s="83"/>
    </row>
    <row r="11" spans="1:10" ht="18.75" customHeight="1" thickTop="1">
      <c r="A11" s="10" t="s">
        <v>14</v>
      </c>
      <c r="B11" s="11" t="s">
        <v>1</v>
      </c>
      <c r="C11" s="12"/>
      <c r="D11" s="12"/>
      <c r="E11" s="33">
        <v>7.5</v>
      </c>
      <c r="F11" s="34">
        <v>7</v>
      </c>
      <c r="G11" s="34">
        <v>8.5</v>
      </c>
      <c r="H11" s="34">
        <v>7</v>
      </c>
      <c r="I11" s="35">
        <v>7</v>
      </c>
      <c r="J11" s="84">
        <f aca="true" t="shared" si="0" ref="J11:J18">(E11+F11+G11+H11+I11)/5</f>
        <v>7.4</v>
      </c>
    </row>
    <row r="12" spans="1:10" ht="18.75" customHeight="1">
      <c r="A12" s="14" t="s">
        <v>51</v>
      </c>
      <c r="B12" s="15" t="s">
        <v>8</v>
      </c>
      <c r="C12" s="16"/>
      <c r="D12" s="17"/>
      <c r="E12" s="36">
        <v>6</v>
      </c>
      <c r="F12" s="37">
        <v>7</v>
      </c>
      <c r="G12" s="37">
        <v>7.5</v>
      </c>
      <c r="H12" s="37">
        <v>7.5</v>
      </c>
      <c r="I12" s="38">
        <v>6.5</v>
      </c>
      <c r="J12" s="85">
        <f t="shared" si="0"/>
        <v>6.9</v>
      </c>
    </row>
    <row r="13" spans="1:10" ht="18.75" customHeight="1">
      <c r="A13" s="7" t="s">
        <v>52</v>
      </c>
      <c r="B13" s="19"/>
      <c r="C13" s="27" t="s">
        <v>2</v>
      </c>
      <c r="D13" s="28"/>
      <c r="E13" s="36">
        <v>6.5</v>
      </c>
      <c r="F13" s="37">
        <v>7.5</v>
      </c>
      <c r="G13" s="37">
        <v>7.5</v>
      </c>
      <c r="H13" s="37">
        <v>7.5</v>
      </c>
      <c r="I13" s="38">
        <v>7</v>
      </c>
      <c r="J13" s="85">
        <f t="shared" si="0"/>
        <v>7.2</v>
      </c>
    </row>
    <row r="14" spans="1:10" ht="18.75" customHeight="1">
      <c r="A14" s="7" t="s">
        <v>53</v>
      </c>
      <c r="B14" s="6"/>
      <c r="C14" s="29" t="s">
        <v>3</v>
      </c>
      <c r="D14" s="30"/>
      <c r="E14" s="36">
        <v>6</v>
      </c>
      <c r="F14" s="37">
        <v>7</v>
      </c>
      <c r="G14" s="37">
        <v>6.5</v>
      </c>
      <c r="H14" s="37">
        <v>7</v>
      </c>
      <c r="I14" s="38">
        <v>7</v>
      </c>
      <c r="J14" s="85">
        <f t="shared" si="0"/>
        <v>6.7</v>
      </c>
    </row>
    <row r="15" spans="1:10" ht="18.75" customHeight="1">
      <c r="A15" s="7" t="s">
        <v>54</v>
      </c>
      <c r="B15" s="6"/>
      <c r="C15" s="29" t="s">
        <v>4</v>
      </c>
      <c r="D15" s="30"/>
      <c r="E15" s="71">
        <v>6</v>
      </c>
      <c r="F15" s="72">
        <v>6</v>
      </c>
      <c r="G15" s="72">
        <v>6</v>
      </c>
      <c r="H15" s="72">
        <v>6.5</v>
      </c>
      <c r="I15" s="73">
        <v>5.5</v>
      </c>
      <c r="J15" s="85">
        <f t="shared" si="0"/>
        <v>6</v>
      </c>
    </row>
    <row r="16" spans="1:10" ht="18.75" customHeight="1">
      <c r="A16" s="7" t="s">
        <v>55</v>
      </c>
      <c r="B16" s="6"/>
      <c r="C16" s="29" t="s">
        <v>5</v>
      </c>
      <c r="D16" s="30"/>
      <c r="E16" s="74">
        <v>6.5</v>
      </c>
      <c r="F16" s="75">
        <v>7.5</v>
      </c>
      <c r="G16" s="75">
        <v>7.5</v>
      </c>
      <c r="H16" s="75">
        <v>7.5</v>
      </c>
      <c r="I16" s="76">
        <v>6.5</v>
      </c>
      <c r="J16" s="85">
        <f t="shared" si="0"/>
        <v>7.1</v>
      </c>
    </row>
    <row r="17" spans="1:10" ht="18.75" customHeight="1">
      <c r="A17" s="7" t="s">
        <v>56</v>
      </c>
      <c r="B17" s="6"/>
      <c r="C17" s="29" t="s">
        <v>6</v>
      </c>
      <c r="D17" s="30"/>
      <c r="E17" s="74">
        <v>6</v>
      </c>
      <c r="F17" s="75">
        <v>7</v>
      </c>
      <c r="G17" s="75">
        <v>7</v>
      </c>
      <c r="H17" s="75">
        <v>7</v>
      </c>
      <c r="I17" s="76">
        <v>7</v>
      </c>
      <c r="J17" s="85">
        <f t="shared" si="0"/>
        <v>6.8</v>
      </c>
    </row>
    <row r="18" spans="1:10" ht="18.75" customHeight="1">
      <c r="A18" s="7" t="s">
        <v>57</v>
      </c>
      <c r="B18" s="20"/>
      <c r="C18" s="31" t="s">
        <v>7</v>
      </c>
      <c r="D18" s="32"/>
      <c r="E18" s="74">
        <v>6.5</v>
      </c>
      <c r="F18" s="75">
        <v>6.5</v>
      </c>
      <c r="G18" s="75">
        <v>7</v>
      </c>
      <c r="H18" s="75">
        <v>7</v>
      </c>
      <c r="I18" s="76">
        <v>7</v>
      </c>
      <c r="J18" s="85">
        <f t="shared" si="0"/>
        <v>6.8</v>
      </c>
    </row>
    <row r="19" spans="1:10" ht="18.75" customHeight="1">
      <c r="A19" s="54" t="s">
        <v>58</v>
      </c>
      <c r="B19" s="55" t="s">
        <v>60</v>
      </c>
      <c r="C19" s="97"/>
      <c r="D19" s="98"/>
      <c r="E19" s="57" t="s">
        <v>40</v>
      </c>
      <c r="F19" s="58" t="s">
        <v>40</v>
      </c>
      <c r="G19" s="58" t="s">
        <v>40</v>
      </c>
      <c r="H19" s="58" t="s">
        <v>40</v>
      </c>
      <c r="I19" s="59" t="s">
        <v>40</v>
      </c>
      <c r="J19" s="86">
        <f>(J13+J14+J15+J16+J17+J18)/6</f>
        <v>6.766666666666666</v>
      </c>
    </row>
    <row r="20" spans="1:10" ht="18.75" customHeight="1">
      <c r="A20" s="7" t="s">
        <v>59</v>
      </c>
      <c r="B20" s="8" t="s">
        <v>9</v>
      </c>
      <c r="C20" s="15"/>
      <c r="D20" s="17"/>
      <c r="E20" s="71">
        <v>6.5</v>
      </c>
      <c r="F20" s="72">
        <v>6.5</v>
      </c>
      <c r="G20" s="72">
        <v>7.5</v>
      </c>
      <c r="H20" s="72">
        <v>7</v>
      </c>
      <c r="I20" s="73">
        <v>7</v>
      </c>
      <c r="J20" s="85">
        <f>(E20+F20+G20+H20+I20)/5</f>
        <v>6.9</v>
      </c>
    </row>
    <row r="21" spans="1:10" ht="18.75" customHeight="1">
      <c r="A21" s="13" t="s">
        <v>15</v>
      </c>
      <c r="B21" s="99" t="s">
        <v>50</v>
      </c>
      <c r="C21" s="100"/>
      <c r="D21" s="101"/>
      <c r="E21" s="60" t="s">
        <v>40</v>
      </c>
      <c r="F21" s="61" t="s">
        <v>40</v>
      </c>
      <c r="G21" s="61" t="s">
        <v>40</v>
      </c>
      <c r="H21" s="61" t="s">
        <v>40</v>
      </c>
      <c r="I21" s="62" t="s">
        <v>40</v>
      </c>
      <c r="J21" s="87">
        <f>(J12+J19+J20)/3</f>
        <v>6.855555555555555</v>
      </c>
    </row>
    <row r="22" spans="1:10" ht="18.75" customHeight="1">
      <c r="A22" s="3" t="s">
        <v>61</v>
      </c>
      <c r="B22" s="6"/>
      <c r="C22" s="29" t="s">
        <v>17</v>
      </c>
      <c r="D22" s="4"/>
      <c r="E22" s="71">
        <v>7</v>
      </c>
      <c r="F22" s="72">
        <v>7</v>
      </c>
      <c r="G22" s="72">
        <v>7</v>
      </c>
      <c r="H22" s="72">
        <v>6.5</v>
      </c>
      <c r="I22" s="73">
        <v>7</v>
      </c>
      <c r="J22" s="85">
        <f>(E22+F22+G22+H22+I22)/5</f>
        <v>6.9</v>
      </c>
    </row>
    <row r="23" spans="1:10" ht="18.75" customHeight="1">
      <c r="A23" s="3" t="s">
        <v>62</v>
      </c>
      <c r="B23" s="6"/>
      <c r="C23" s="29" t="s">
        <v>18</v>
      </c>
      <c r="D23" s="4"/>
      <c r="E23" s="36">
        <v>7</v>
      </c>
      <c r="F23" s="37">
        <v>7.5</v>
      </c>
      <c r="G23" s="37">
        <v>7</v>
      </c>
      <c r="H23" s="37">
        <v>7</v>
      </c>
      <c r="I23" s="38">
        <v>7</v>
      </c>
      <c r="J23" s="85">
        <f>(E23+F23+G23+H23+I23)/5</f>
        <v>7.1</v>
      </c>
    </row>
    <row r="24" spans="1:10" ht="18.75" customHeight="1">
      <c r="A24" s="3" t="s">
        <v>63</v>
      </c>
      <c r="B24" s="6"/>
      <c r="C24" s="29" t="s">
        <v>19</v>
      </c>
      <c r="D24" s="4"/>
      <c r="E24" s="36">
        <v>7</v>
      </c>
      <c r="F24" s="37">
        <v>7</v>
      </c>
      <c r="G24" s="37">
        <v>7</v>
      </c>
      <c r="H24" s="37">
        <v>7</v>
      </c>
      <c r="I24" s="38">
        <v>7.5</v>
      </c>
      <c r="J24" s="85">
        <f>(E24+F24+G24+H24+I24)/5</f>
        <v>7.1</v>
      </c>
    </row>
    <row r="25" spans="1:10" ht="18.75" customHeight="1">
      <c r="A25" s="13" t="s">
        <v>16</v>
      </c>
      <c r="B25" s="21" t="s">
        <v>64</v>
      </c>
      <c r="C25" s="22"/>
      <c r="D25" s="23"/>
      <c r="E25" s="60" t="s">
        <v>40</v>
      </c>
      <c r="F25" s="61" t="s">
        <v>40</v>
      </c>
      <c r="G25" s="61" t="s">
        <v>40</v>
      </c>
      <c r="H25" s="61" t="s">
        <v>40</v>
      </c>
      <c r="I25" s="62" t="s">
        <v>40</v>
      </c>
      <c r="J25" s="87">
        <f>(J22+J23+J24)/3</f>
        <v>7.033333333333334</v>
      </c>
    </row>
    <row r="26" spans="1:10" ht="18.75" customHeight="1">
      <c r="A26" s="3" t="s">
        <v>65</v>
      </c>
      <c r="B26" s="6"/>
      <c r="C26" s="29" t="s">
        <v>20</v>
      </c>
      <c r="D26" s="29"/>
      <c r="E26" s="71">
        <v>5.5</v>
      </c>
      <c r="F26" s="72">
        <v>6.5</v>
      </c>
      <c r="G26" s="72">
        <v>6.5</v>
      </c>
      <c r="H26" s="72">
        <v>7</v>
      </c>
      <c r="I26" s="73">
        <v>7</v>
      </c>
      <c r="J26" s="85">
        <f>(E26+F26+G26+H26+I26)/5</f>
        <v>6.5</v>
      </c>
    </row>
    <row r="27" spans="1:10" ht="18.75" customHeight="1">
      <c r="A27" s="3" t="s">
        <v>66</v>
      </c>
      <c r="B27" s="6"/>
      <c r="C27" s="29" t="s">
        <v>21</v>
      </c>
      <c r="D27" s="29"/>
      <c r="E27" s="36">
        <v>5.5</v>
      </c>
      <c r="F27" s="37">
        <v>6.5</v>
      </c>
      <c r="G27" s="37">
        <v>6.5</v>
      </c>
      <c r="H27" s="37">
        <v>6.5</v>
      </c>
      <c r="I27" s="38">
        <v>6.5</v>
      </c>
      <c r="J27" s="85">
        <f>(E27+F27+G27+H27+I27)/5</f>
        <v>6.3</v>
      </c>
    </row>
    <row r="28" spans="1:10" ht="18.75" customHeight="1">
      <c r="A28" s="13" t="s">
        <v>22</v>
      </c>
      <c r="B28" s="21" t="s">
        <v>67</v>
      </c>
      <c r="C28" s="22"/>
      <c r="D28" s="23"/>
      <c r="E28" s="60" t="s">
        <v>40</v>
      </c>
      <c r="F28" s="61" t="s">
        <v>40</v>
      </c>
      <c r="G28" s="61" t="s">
        <v>40</v>
      </c>
      <c r="H28" s="61" t="s">
        <v>40</v>
      </c>
      <c r="I28" s="62" t="s">
        <v>40</v>
      </c>
      <c r="J28" s="87">
        <f>(J26+J27)/2</f>
        <v>6.4</v>
      </c>
    </row>
    <row r="29" spans="1:10" ht="18.75" customHeight="1">
      <c r="A29" s="3" t="s">
        <v>68</v>
      </c>
      <c r="B29" s="6"/>
      <c r="C29" s="29" t="s">
        <v>24</v>
      </c>
      <c r="D29" s="29"/>
      <c r="E29" s="71">
        <v>6</v>
      </c>
      <c r="F29" s="72">
        <v>7</v>
      </c>
      <c r="G29" s="72">
        <v>6.5</v>
      </c>
      <c r="H29" s="72">
        <v>7</v>
      </c>
      <c r="I29" s="73">
        <v>7</v>
      </c>
      <c r="J29" s="85">
        <f>(E29+F29+G29+H29+I29)/5</f>
        <v>6.7</v>
      </c>
    </row>
    <row r="30" spans="1:10" ht="18.75" customHeight="1">
      <c r="A30" s="3" t="s">
        <v>69</v>
      </c>
      <c r="B30" s="6"/>
      <c r="C30" s="29" t="s">
        <v>25</v>
      </c>
      <c r="D30" s="29"/>
      <c r="E30" s="36">
        <v>7.5</v>
      </c>
      <c r="F30" s="37">
        <v>8</v>
      </c>
      <c r="G30" s="37">
        <v>8</v>
      </c>
      <c r="H30" s="37">
        <v>8</v>
      </c>
      <c r="I30" s="38">
        <v>8</v>
      </c>
      <c r="J30" s="85">
        <f>(E30+F30+G30+H30+I30)/5</f>
        <v>7.9</v>
      </c>
    </row>
    <row r="31" spans="1:10" ht="18.75" customHeight="1">
      <c r="A31" s="3" t="s">
        <v>70</v>
      </c>
      <c r="B31" s="6"/>
      <c r="C31" s="29" t="s">
        <v>26</v>
      </c>
      <c r="D31" s="29"/>
      <c r="E31" s="36">
        <v>7.5</v>
      </c>
      <c r="F31" s="37">
        <v>8</v>
      </c>
      <c r="G31" s="37">
        <v>8</v>
      </c>
      <c r="H31" s="37">
        <v>8</v>
      </c>
      <c r="I31" s="38">
        <v>8</v>
      </c>
      <c r="J31" s="85">
        <f>(E31+F31+G31+H31+I31)/5</f>
        <v>7.9</v>
      </c>
    </row>
    <row r="32" spans="1:10" ht="18.75" customHeight="1">
      <c r="A32" s="3" t="s">
        <v>71</v>
      </c>
      <c r="B32" s="6"/>
      <c r="C32" s="29" t="s">
        <v>27</v>
      </c>
      <c r="D32" s="29"/>
      <c r="E32" s="74">
        <v>7.5</v>
      </c>
      <c r="F32" s="75">
        <v>8</v>
      </c>
      <c r="G32" s="75">
        <v>8</v>
      </c>
      <c r="H32" s="75">
        <v>8</v>
      </c>
      <c r="I32" s="76">
        <v>8</v>
      </c>
      <c r="J32" s="85">
        <f>(E32+F32+G32+H32+I32)/5</f>
        <v>7.9</v>
      </c>
    </row>
    <row r="33" spans="1:10" ht="18.75" customHeight="1" thickBot="1">
      <c r="A33" s="18" t="s">
        <v>23</v>
      </c>
      <c r="B33" s="24" t="s">
        <v>72</v>
      </c>
      <c r="C33" s="25"/>
      <c r="D33" s="26"/>
      <c r="E33" s="63" t="s">
        <v>40</v>
      </c>
      <c r="F33" s="64" t="s">
        <v>40</v>
      </c>
      <c r="G33" s="64" t="s">
        <v>40</v>
      </c>
      <c r="H33" s="64" t="s">
        <v>40</v>
      </c>
      <c r="I33" s="94" t="s">
        <v>40</v>
      </c>
      <c r="J33" s="88">
        <f>(J29+J30+J31+J32)/4</f>
        <v>7.6</v>
      </c>
    </row>
    <row r="34" spans="1:10" ht="16.5" customHeight="1" thickTop="1">
      <c r="A34" s="102"/>
      <c r="B34" s="110" t="s">
        <v>35</v>
      </c>
      <c r="C34" s="110"/>
      <c r="D34" s="110"/>
      <c r="E34" s="106" t="s">
        <v>159</v>
      </c>
      <c r="F34" s="107"/>
      <c r="G34" s="110" t="s">
        <v>36</v>
      </c>
      <c r="H34" s="111"/>
      <c r="I34" s="111"/>
      <c r="J34" s="104">
        <f>(J33+J28+J25+J21+J11)/5</f>
        <v>7.057777777777778</v>
      </c>
    </row>
    <row r="35" spans="1:10" ht="16.5" customHeight="1" thickBot="1">
      <c r="A35" s="103"/>
      <c r="B35" s="112"/>
      <c r="C35" s="112"/>
      <c r="D35" s="112"/>
      <c r="E35" s="108"/>
      <c r="F35" s="109"/>
      <c r="G35" s="112"/>
      <c r="H35" s="113"/>
      <c r="I35" s="113"/>
      <c r="J35" s="105"/>
    </row>
    <row r="36" ht="13.5" customHeight="1" thickTop="1"/>
    <row r="37" ht="16.5" customHeight="1">
      <c r="A37" s="5" t="s">
        <v>34</v>
      </c>
    </row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6">
    <mergeCell ref="B21:D21"/>
    <mergeCell ref="A34:A35"/>
    <mergeCell ref="J34:J35"/>
    <mergeCell ref="E34:F35"/>
    <mergeCell ref="G34:I35"/>
    <mergeCell ref="B34:D3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2">
      <selection activeCell="N28" sqref="N28"/>
    </sheetView>
  </sheetViews>
  <sheetFormatPr defaultColWidth="9.140625" defaultRowHeight="12.75"/>
  <cols>
    <col min="1" max="1" width="5.8515625" style="0" customWidth="1"/>
    <col min="4" max="4" width="9.8515625" style="0" customWidth="1"/>
    <col min="5" max="9" width="10.28125" style="0" customWidth="1"/>
  </cols>
  <sheetData>
    <row r="1" ht="15">
      <c r="A1" s="2" t="s">
        <v>10</v>
      </c>
    </row>
    <row r="2" ht="15.75" thickBot="1">
      <c r="A2" s="2" t="s">
        <v>11</v>
      </c>
    </row>
    <row r="3" spans="1:10" ht="17.25" customHeight="1" thickTop="1">
      <c r="A3" s="45" t="s">
        <v>12</v>
      </c>
      <c r="B3" s="1"/>
      <c r="C3" s="1"/>
      <c r="D3" s="1"/>
      <c r="E3" s="1"/>
      <c r="F3" s="1"/>
      <c r="G3" s="1"/>
      <c r="H3" s="1"/>
      <c r="I3" s="1"/>
      <c r="J3" s="77"/>
    </row>
    <row r="4" spans="1:10" ht="15" customHeight="1">
      <c r="A4" s="44" t="s">
        <v>13</v>
      </c>
      <c r="B4" s="4"/>
      <c r="C4" s="4"/>
      <c r="D4" s="4"/>
      <c r="E4" s="4"/>
      <c r="F4" s="4"/>
      <c r="G4" s="4"/>
      <c r="H4" s="4"/>
      <c r="I4" s="4"/>
      <c r="J4" s="78"/>
    </row>
    <row r="5" spans="1:10" ht="21.75" customHeight="1" thickBot="1">
      <c r="A5" s="5" t="s">
        <v>39</v>
      </c>
      <c r="C5" s="2" t="s">
        <v>73</v>
      </c>
      <c r="E5" s="5" t="s">
        <v>74</v>
      </c>
      <c r="F5" s="89"/>
      <c r="G5" s="89"/>
      <c r="J5" s="79"/>
    </row>
    <row r="6" spans="1:10" ht="13.5" customHeight="1" thickTop="1">
      <c r="A6" s="46" t="s">
        <v>0</v>
      </c>
      <c r="B6" s="39"/>
      <c r="C6" s="39" t="s">
        <v>83</v>
      </c>
      <c r="D6" s="95" t="s">
        <v>115</v>
      </c>
      <c r="E6" s="69" t="s">
        <v>28</v>
      </c>
      <c r="F6" s="70"/>
      <c r="G6" s="70"/>
      <c r="H6" s="70"/>
      <c r="I6" s="70"/>
      <c r="J6" s="80"/>
    </row>
    <row r="7" spans="1:10" ht="15.75" customHeight="1">
      <c r="A7" s="65" t="s">
        <v>116</v>
      </c>
      <c r="B7" s="48"/>
      <c r="C7" s="48"/>
      <c r="D7" s="41"/>
      <c r="E7" s="93" t="s">
        <v>46</v>
      </c>
      <c r="F7" s="92" t="s">
        <v>75</v>
      </c>
      <c r="G7" s="51" t="s">
        <v>29</v>
      </c>
      <c r="H7" s="51" t="s">
        <v>29</v>
      </c>
      <c r="I7" s="90"/>
      <c r="J7" s="81"/>
    </row>
    <row r="8" spans="1:10" ht="13.5" customHeight="1">
      <c r="A8" s="47" t="s">
        <v>41</v>
      </c>
      <c r="B8" s="48"/>
      <c r="C8" s="66" t="s">
        <v>117</v>
      </c>
      <c r="D8" s="41"/>
      <c r="E8" s="50" t="s">
        <v>47</v>
      </c>
      <c r="F8" s="92" t="s">
        <v>76</v>
      </c>
      <c r="G8" s="51" t="s">
        <v>30</v>
      </c>
      <c r="H8" s="51" t="s">
        <v>78</v>
      </c>
      <c r="I8" s="90" t="s">
        <v>80</v>
      </c>
      <c r="J8" s="82" t="s">
        <v>37</v>
      </c>
    </row>
    <row r="9" spans="1:10" ht="13.5" customHeight="1">
      <c r="A9" s="47" t="s">
        <v>32</v>
      </c>
      <c r="B9" s="67" t="s">
        <v>109</v>
      </c>
      <c r="C9" s="48"/>
      <c r="D9" s="41"/>
      <c r="E9" s="50" t="s">
        <v>48</v>
      </c>
      <c r="F9" s="92" t="s">
        <v>77</v>
      </c>
      <c r="G9" s="51" t="s">
        <v>31</v>
      </c>
      <c r="H9" s="51" t="s">
        <v>79</v>
      </c>
      <c r="I9" s="90" t="s">
        <v>81</v>
      </c>
      <c r="J9" s="82" t="s">
        <v>38</v>
      </c>
    </row>
    <row r="10" spans="1:10" ht="13.5" customHeight="1" thickBot="1">
      <c r="A10" s="49" t="s">
        <v>33</v>
      </c>
      <c r="B10" s="68" t="s">
        <v>118</v>
      </c>
      <c r="C10" s="42"/>
      <c r="D10" s="43"/>
      <c r="E10" s="52" t="s">
        <v>49</v>
      </c>
      <c r="F10" s="53"/>
      <c r="G10" s="53"/>
      <c r="H10" s="53"/>
      <c r="I10" s="91"/>
      <c r="J10" s="83"/>
    </row>
    <row r="11" spans="1:10" ht="18.75" customHeight="1" thickTop="1">
      <c r="A11" s="10" t="s">
        <v>14</v>
      </c>
      <c r="B11" s="11" t="s">
        <v>1</v>
      </c>
      <c r="C11" s="12"/>
      <c r="D11" s="12"/>
      <c r="E11" s="33">
        <v>8</v>
      </c>
      <c r="F11" s="34">
        <v>8</v>
      </c>
      <c r="G11" s="34">
        <v>9</v>
      </c>
      <c r="H11" s="34">
        <v>8</v>
      </c>
      <c r="I11" s="35">
        <v>8.5</v>
      </c>
      <c r="J11" s="84">
        <f aca="true" t="shared" si="0" ref="J11:J18">(E11+F11+G11+H11+I11)/5</f>
        <v>8.3</v>
      </c>
    </row>
    <row r="12" spans="1:10" ht="18.75" customHeight="1">
      <c r="A12" s="14" t="s">
        <v>51</v>
      </c>
      <c r="B12" s="15" t="s">
        <v>8</v>
      </c>
      <c r="C12" s="16"/>
      <c r="D12" s="17"/>
      <c r="E12" s="36">
        <v>7</v>
      </c>
      <c r="F12" s="37">
        <v>7</v>
      </c>
      <c r="G12" s="37">
        <v>8</v>
      </c>
      <c r="H12" s="37">
        <v>8</v>
      </c>
      <c r="I12" s="38">
        <v>7</v>
      </c>
      <c r="J12" s="85">
        <f t="shared" si="0"/>
        <v>7.4</v>
      </c>
    </row>
    <row r="13" spans="1:10" ht="18.75" customHeight="1">
      <c r="A13" s="7" t="s">
        <v>52</v>
      </c>
      <c r="B13" s="19"/>
      <c r="C13" s="27" t="s">
        <v>2</v>
      </c>
      <c r="D13" s="28"/>
      <c r="E13" s="36">
        <v>7</v>
      </c>
      <c r="F13" s="37">
        <v>7</v>
      </c>
      <c r="G13" s="37">
        <v>7</v>
      </c>
      <c r="H13" s="37">
        <v>8</v>
      </c>
      <c r="I13" s="38">
        <v>7</v>
      </c>
      <c r="J13" s="85">
        <f t="shared" si="0"/>
        <v>7.2</v>
      </c>
    </row>
    <row r="14" spans="1:10" ht="18.75" customHeight="1">
      <c r="A14" s="7" t="s">
        <v>53</v>
      </c>
      <c r="B14" s="6"/>
      <c r="C14" s="29" t="s">
        <v>3</v>
      </c>
      <c r="D14" s="30"/>
      <c r="E14" s="36">
        <v>7</v>
      </c>
      <c r="F14" s="37">
        <v>7</v>
      </c>
      <c r="G14" s="37">
        <v>7.5</v>
      </c>
      <c r="H14" s="37">
        <v>7.5</v>
      </c>
      <c r="I14" s="38">
        <v>7.5</v>
      </c>
      <c r="J14" s="85">
        <f t="shared" si="0"/>
        <v>7.3</v>
      </c>
    </row>
    <row r="15" spans="1:10" ht="18.75" customHeight="1">
      <c r="A15" s="7" t="s">
        <v>54</v>
      </c>
      <c r="B15" s="6"/>
      <c r="C15" s="29" t="s">
        <v>4</v>
      </c>
      <c r="D15" s="30"/>
      <c r="E15" s="71">
        <v>6.5</v>
      </c>
      <c r="F15" s="72">
        <v>7</v>
      </c>
      <c r="G15" s="72">
        <v>7</v>
      </c>
      <c r="H15" s="72">
        <v>7.5</v>
      </c>
      <c r="I15" s="73">
        <v>7.5</v>
      </c>
      <c r="J15" s="85">
        <f t="shared" si="0"/>
        <v>7.1</v>
      </c>
    </row>
    <row r="16" spans="1:10" ht="18.75" customHeight="1">
      <c r="A16" s="7" t="s">
        <v>55</v>
      </c>
      <c r="B16" s="6"/>
      <c r="C16" s="29" t="s">
        <v>5</v>
      </c>
      <c r="D16" s="30"/>
      <c r="E16" s="74">
        <v>6.5</v>
      </c>
      <c r="F16" s="75">
        <v>7</v>
      </c>
      <c r="G16" s="75">
        <v>6.5</v>
      </c>
      <c r="H16" s="75">
        <v>8</v>
      </c>
      <c r="I16" s="76">
        <v>7</v>
      </c>
      <c r="J16" s="85">
        <f t="shared" si="0"/>
        <v>7</v>
      </c>
    </row>
    <row r="17" spans="1:10" ht="18.75" customHeight="1">
      <c r="A17" s="7" t="s">
        <v>56</v>
      </c>
      <c r="B17" s="6"/>
      <c r="C17" s="29" t="s">
        <v>6</v>
      </c>
      <c r="D17" s="30"/>
      <c r="E17" s="74">
        <v>6</v>
      </c>
      <c r="F17" s="75">
        <v>7</v>
      </c>
      <c r="G17" s="75">
        <v>7</v>
      </c>
      <c r="H17" s="75">
        <v>6.5</v>
      </c>
      <c r="I17" s="76">
        <v>7.5</v>
      </c>
      <c r="J17" s="85">
        <f t="shared" si="0"/>
        <v>6.8</v>
      </c>
    </row>
    <row r="18" spans="1:10" ht="18.75" customHeight="1">
      <c r="A18" s="7" t="s">
        <v>57</v>
      </c>
      <c r="B18" s="20"/>
      <c r="C18" s="31" t="s">
        <v>7</v>
      </c>
      <c r="D18" s="32"/>
      <c r="E18" s="74">
        <v>6.5</v>
      </c>
      <c r="F18" s="75">
        <v>7</v>
      </c>
      <c r="G18" s="75">
        <v>7</v>
      </c>
      <c r="H18" s="75">
        <v>7</v>
      </c>
      <c r="I18" s="76">
        <v>7.5</v>
      </c>
      <c r="J18" s="85">
        <f t="shared" si="0"/>
        <v>7</v>
      </c>
    </row>
    <row r="19" spans="1:10" ht="18.75" customHeight="1">
      <c r="A19" s="54" t="s">
        <v>58</v>
      </c>
      <c r="B19" s="55" t="s">
        <v>60</v>
      </c>
      <c r="C19" s="55"/>
      <c r="D19" s="56"/>
      <c r="E19" s="57" t="s">
        <v>40</v>
      </c>
      <c r="F19" s="58" t="s">
        <v>40</v>
      </c>
      <c r="G19" s="58" t="s">
        <v>40</v>
      </c>
      <c r="H19" s="58" t="s">
        <v>40</v>
      </c>
      <c r="I19" s="59" t="s">
        <v>40</v>
      </c>
      <c r="J19" s="86">
        <f>(J13+J14+J15+J16+J17+J18)/6</f>
        <v>7.066666666666666</v>
      </c>
    </row>
    <row r="20" spans="1:10" ht="18.75" customHeight="1">
      <c r="A20" s="7" t="s">
        <v>59</v>
      </c>
      <c r="B20" s="8" t="s">
        <v>9</v>
      </c>
      <c r="C20" s="8"/>
      <c r="D20" s="9"/>
      <c r="E20" s="71">
        <v>6.5</v>
      </c>
      <c r="F20" s="72">
        <v>7</v>
      </c>
      <c r="G20" s="72">
        <v>7</v>
      </c>
      <c r="H20" s="72">
        <v>7.5</v>
      </c>
      <c r="I20" s="73">
        <v>7</v>
      </c>
      <c r="J20" s="85">
        <f>(E20+F20+G20+H20+I20)/5</f>
        <v>7</v>
      </c>
    </row>
    <row r="21" spans="1:10" ht="18.75" customHeight="1">
      <c r="A21" s="13" t="s">
        <v>15</v>
      </c>
      <c r="B21" s="99" t="s">
        <v>50</v>
      </c>
      <c r="C21" s="100"/>
      <c r="D21" s="101"/>
      <c r="E21" s="60" t="s">
        <v>40</v>
      </c>
      <c r="F21" s="61" t="s">
        <v>40</v>
      </c>
      <c r="G21" s="61" t="s">
        <v>40</v>
      </c>
      <c r="H21" s="61" t="s">
        <v>40</v>
      </c>
      <c r="I21" s="62" t="s">
        <v>40</v>
      </c>
      <c r="J21" s="87">
        <f>(J12+J19+J20)/3</f>
        <v>7.155555555555556</v>
      </c>
    </row>
    <row r="22" spans="1:10" ht="18.75" customHeight="1">
      <c r="A22" s="3" t="s">
        <v>61</v>
      </c>
      <c r="B22" s="6"/>
      <c r="C22" s="29" t="s">
        <v>17</v>
      </c>
      <c r="D22" s="4"/>
      <c r="E22" s="71">
        <v>7.5</v>
      </c>
      <c r="F22" s="72">
        <v>7.5</v>
      </c>
      <c r="G22" s="72">
        <v>7</v>
      </c>
      <c r="H22" s="72">
        <v>7.5</v>
      </c>
      <c r="I22" s="73">
        <v>7.5</v>
      </c>
      <c r="J22" s="85">
        <f>(E22+F22+G22+H22+I22)/5</f>
        <v>7.4</v>
      </c>
    </row>
    <row r="23" spans="1:10" ht="18.75" customHeight="1">
      <c r="A23" s="3" t="s">
        <v>62</v>
      </c>
      <c r="B23" s="6"/>
      <c r="C23" s="29" t="s">
        <v>18</v>
      </c>
      <c r="D23" s="4"/>
      <c r="E23" s="36">
        <v>7.5</v>
      </c>
      <c r="F23" s="37">
        <v>8</v>
      </c>
      <c r="G23" s="37">
        <v>8</v>
      </c>
      <c r="H23" s="37">
        <v>8</v>
      </c>
      <c r="I23" s="38">
        <v>8</v>
      </c>
      <c r="J23" s="85">
        <f>(E23+F23+G23+H23+I23)/5</f>
        <v>7.9</v>
      </c>
    </row>
    <row r="24" spans="1:10" ht="18.75" customHeight="1">
      <c r="A24" s="3" t="s">
        <v>63</v>
      </c>
      <c r="B24" s="6"/>
      <c r="C24" s="29" t="s">
        <v>19</v>
      </c>
      <c r="D24" s="4"/>
      <c r="E24" s="36">
        <v>8</v>
      </c>
      <c r="F24" s="37">
        <v>8</v>
      </c>
      <c r="G24" s="37">
        <v>8.5</v>
      </c>
      <c r="H24" s="37">
        <v>8.5</v>
      </c>
      <c r="I24" s="38">
        <v>8.5</v>
      </c>
      <c r="J24" s="85">
        <f>(E24+F24+G24+H24+I24)/5</f>
        <v>8.3</v>
      </c>
    </row>
    <row r="25" spans="1:10" ht="18.75" customHeight="1">
      <c r="A25" s="13" t="s">
        <v>16</v>
      </c>
      <c r="B25" s="21" t="s">
        <v>64</v>
      </c>
      <c r="C25" s="22"/>
      <c r="D25" s="23"/>
      <c r="E25" s="60" t="s">
        <v>40</v>
      </c>
      <c r="F25" s="61" t="s">
        <v>40</v>
      </c>
      <c r="G25" s="61" t="s">
        <v>40</v>
      </c>
      <c r="H25" s="61" t="s">
        <v>40</v>
      </c>
      <c r="I25" s="62" t="s">
        <v>40</v>
      </c>
      <c r="J25" s="87">
        <f>(J22+J23+J24)/3</f>
        <v>7.866666666666667</v>
      </c>
    </row>
    <row r="26" spans="1:10" ht="18.75" customHeight="1">
      <c r="A26" s="3" t="s">
        <v>65</v>
      </c>
      <c r="B26" s="6"/>
      <c r="C26" s="29" t="s">
        <v>20</v>
      </c>
      <c r="D26" s="29"/>
      <c r="E26" s="71">
        <v>8.5</v>
      </c>
      <c r="F26" s="72">
        <v>7.5</v>
      </c>
      <c r="G26" s="72">
        <v>7.5</v>
      </c>
      <c r="H26" s="72">
        <v>7.5</v>
      </c>
      <c r="I26" s="73">
        <v>7.5</v>
      </c>
      <c r="J26" s="85">
        <f>(E26+F26+G26+H26+I26)/5</f>
        <v>7.7</v>
      </c>
    </row>
    <row r="27" spans="1:10" ht="18.75" customHeight="1">
      <c r="A27" s="3" t="s">
        <v>66</v>
      </c>
      <c r="B27" s="6"/>
      <c r="C27" s="29" t="s">
        <v>21</v>
      </c>
      <c r="D27" s="29"/>
      <c r="E27" s="36">
        <v>8</v>
      </c>
      <c r="F27" s="37">
        <v>7</v>
      </c>
      <c r="G27" s="37">
        <v>6.5</v>
      </c>
      <c r="H27" s="37">
        <v>6.5</v>
      </c>
      <c r="I27" s="38">
        <v>6.5</v>
      </c>
      <c r="J27" s="85">
        <f>(E27+F27+G27+H27+I27)/5</f>
        <v>6.9</v>
      </c>
    </row>
    <row r="28" spans="1:10" ht="18.75" customHeight="1">
      <c r="A28" s="13" t="s">
        <v>22</v>
      </c>
      <c r="B28" s="21" t="s">
        <v>67</v>
      </c>
      <c r="C28" s="22"/>
      <c r="D28" s="23"/>
      <c r="E28" s="60" t="s">
        <v>40</v>
      </c>
      <c r="F28" s="61" t="s">
        <v>40</v>
      </c>
      <c r="G28" s="61" t="s">
        <v>40</v>
      </c>
      <c r="H28" s="61" t="s">
        <v>40</v>
      </c>
      <c r="I28" s="62" t="s">
        <v>40</v>
      </c>
      <c r="J28" s="87">
        <f>(J26+J27)/2</f>
        <v>7.300000000000001</v>
      </c>
    </row>
    <row r="29" spans="1:10" ht="18.75" customHeight="1">
      <c r="A29" s="3" t="s">
        <v>68</v>
      </c>
      <c r="B29" s="6"/>
      <c r="C29" s="29" t="s">
        <v>24</v>
      </c>
      <c r="D29" s="29"/>
      <c r="E29" s="71">
        <v>8.5</v>
      </c>
      <c r="F29" s="72">
        <v>7.5</v>
      </c>
      <c r="G29" s="72">
        <v>7.5</v>
      </c>
      <c r="H29" s="72">
        <v>7.5</v>
      </c>
      <c r="I29" s="73">
        <v>7</v>
      </c>
      <c r="J29" s="85">
        <f>(E29+F29+G29+H29+I29)/5</f>
        <v>7.6</v>
      </c>
    </row>
    <row r="30" spans="1:10" ht="18.75" customHeight="1">
      <c r="A30" s="3" t="s">
        <v>69</v>
      </c>
      <c r="B30" s="6"/>
      <c r="C30" s="29" t="s">
        <v>25</v>
      </c>
      <c r="D30" s="29"/>
      <c r="E30" s="36">
        <v>8.5</v>
      </c>
      <c r="F30" s="37">
        <v>8</v>
      </c>
      <c r="G30" s="37">
        <v>8</v>
      </c>
      <c r="H30" s="37">
        <v>8</v>
      </c>
      <c r="I30" s="38">
        <v>8</v>
      </c>
      <c r="J30" s="85">
        <f>(E30+F30+G30+H30+I30)/5</f>
        <v>8.1</v>
      </c>
    </row>
    <row r="31" spans="1:10" ht="18.75" customHeight="1">
      <c r="A31" s="3" t="s">
        <v>70</v>
      </c>
      <c r="B31" s="6"/>
      <c r="C31" s="29" t="s">
        <v>26</v>
      </c>
      <c r="D31" s="29"/>
      <c r="E31" s="36">
        <v>8.5</v>
      </c>
      <c r="F31" s="37">
        <v>8</v>
      </c>
      <c r="G31" s="37">
        <v>8</v>
      </c>
      <c r="H31" s="37">
        <v>8</v>
      </c>
      <c r="I31" s="38">
        <v>7</v>
      </c>
      <c r="J31" s="85">
        <f>(E31+F31+G31+H31+I31)/5</f>
        <v>7.9</v>
      </c>
    </row>
    <row r="32" spans="1:10" ht="18.75" customHeight="1">
      <c r="A32" s="3" t="s">
        <v>71</v>
      </c>
      <c r="B32" s="6"/>
      <c r="C32" s="29" t="s">
        <v>27</v>
      </c>
      <c r="D32" s="29"/>
      <c r="E32" s="74">
        <v>8.5</v>
      </c>
      <c r="F32" s="75">
        <v>8</v>
      </c>
      <c r="G32" s="75">
        <v>8</v>
      </c>
      <c r="H32" s="75">
        <v>7.5</v>
      </c>
      <c r="I32" s="76">
        <v>8</v>
      </c>
      <c r="J32" s="85">
        <f>(E32+F32+G32+H32+I32)/5</f>
        <v>8</v>
      </c>
    </row>
    <row r="33" spans="1:10" ht="18.75" customHeight="1" thickBot="1">
      <c r="A33" s="18" t="s">
        <v>23</v>
      </c>
      <c r="B33" s="24" t="s">
        <v>72</v>
      </c>
      <c r="C33" s="25"/>
      <c r="D33" s="26"/>
      <c r="E33" s="63" t="s">
        <v>40</v>
      </c>
      <c r="F33" s="64" t="s">
        <v>40</v>
      </c>
      <c r="G33" s="64" t="s">
        <v>40</v>
      </c>
      <c r="H33" s="64" t="s">
        <v>40</v>
      </c>
      <c r="I33" s="94" t="s">
        <v>40</v>
      </c>
      <c r="J33" s="88">
        <f>(J29+J30+J31+J32)/4</f>
        <v>7.9</v>
      </c>
    </row>
    <row r="34" spans="1:10" ht="16.5" customHeight="1" thickTop="1">
      <c r="A34" s="102"/>
      <c r="B34" s="110" t="s">
        <v>35</v>
      </c>
      <c r="C34" s="110"/>
      <c r="D34" s="110"/>
      <c r="E34" s="106" t="s">
        <v>159</v>
      </c>
      <c r="F34" s="107"/>
      <c r="G34" s="110" t="s">
        <v>36</v>
      </c>
      <c r="H34" s="111"/>
      <c r="I34" s="111"/>
      <c r="J34" s="104">
        <f>(J33+J28+J25+J21+J11)/5</f>
        <v>7.704444444444445</v>
      </c>
    </row>
    <row r="35" spans="1:10" ht="16.5" customHeight="1" thickBot="1">
      <c r="A35" s="103"/>
      <c r="B35" s="112"/>
      <c r="C35" s="112"/>
      <c r="D35" s="112"/>
      <c r="E35" s="108"/>
      <c r="F35" s="109"/>
      <c r="G35" s="112"/>
      <c r="H35" s="113"/>
      <c r="I35" s="113"/>
      <c r="J35" s="105"/>
    </row>
    <row r="36" ht="13.5" customHeight="1" thickTop="1"/>
    <row r="37" ht="16.5" customHeight="1">
      <c r="A37" s="5" t="s">
        <v>34</v>
      </c>
    </row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6">
    <mergeCell ref="B21:D21"/>
    <mergeCell ref="A34:A35"/>
    <mergeCell ref="J34:J35"/>
    <mergeCell ref="E34:F35"/>
    <mergeCell ref="G34:I35"/>
    <mergeCell ref="B34:D3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6">
      <selection activeCell="O29" sqref="O29"/>
    </sheetView>
  </sheetViews>
  <sheetFormatPr defaultColWidth="9.140625" defaultRowHeight="12.75"/>
  <cols>
    <col min="1" max="1" width="5.8515625" style="0" customWidth="1"/>
    <col min="3" max="3" width="16.140625" style="0" bestFit="1" customWidth="1"/>
    <col min="4" max="4" width="5.8515625" style="0" customWidth="1"/>
    <col min="5" max="5" width="10.28125" style="0" customWidth="1"/>
    <col min="6" max="6" width="9.7109375" style="0" customWidth="1"/>
    <col min="7" max="7" width="10.28125" style="0" customWidth="1"/>
    <col min="8" max="8" width="9.7109375" style="0" customWidth="1"/>
    <col min="9" max="9" width="9.421875" style="0" customWidth="1"/>
  </cols>
  <sheetData>
    <row r="1" ht="15">
      <c r="A1" s="2" t="s">
        <v>10</v>
      </c>
    </row>
    <row r="2" ht="15.75" thickBot="1">
      <c r="A2" s="2" t="s">
        <v>11</v>
      </c>
    </row>
    <row r="3" spans="1:10" ht="17.25" customHeight="1" thickTop="1">
      <c r="A3" s="45" t="s">
        <v>12</v>
      </c>
      <c r="B3" s="1"/>
      <c r="C3" s="1"/>
      <c r="D3" s="1"/>
      <c r="E3" s="1"/>
      <c r="F3" s="1"/>
      <c r="G3" s="1"/>
      <c r="H3" s="1"/>
      <c r="I3" s="1"/>
      <c r="J3" s="77"/>
    </row>
    <row r="4" spans="1:10" ht="15" customHeight="1">
      <c r="A4" s="44" t="s">
        <v>13</v>
      </c>
      <c r="B4" s="4"/>
      <c r="C4" s="4"/>
      <c r="D4" s="4"/>
      <c r="E4" s="4"/>
      <c r="F4" s="4"/>
      <c r="G4" s="4"/>
      <c r="H4" s="4"/>
      <c r="I4" s="4"/>
      <c r="J4" s="78"/>
    </row>
    <row r="5" spans="1:10" ht="21.75" customHeight="1" thickBot="1">
      <c r="A5" s="5" t="s">
        <v>39</v>
      </c>
      <c r="C5" s="2" t="s">
        <v>73</v>
      </c>
      <c r="E5" s="5" t="s">
        <v>74</v>
      </c>
      <c r="F5" s="89"/>
      <c r="G5" s="89"/>
      <c r="J5" s="79"/>
    </row>
    <row r="6" spans="1:10" ht="13.5" customHeight="1" thickTop="1">
      <c r="A6" s="46" t="s">
        <v>0</v>
      </c>
      <c r="B6" s="39"/>
      <c r="C6" s="39" t="s">
        <v>83</v>
      </c>
      <c r="D6" s="95" t="s">
        <v>119</v>
      </c>
      <c r="E6" s="69" t="s">
        <v>28</v>
      </c>
      <c r="F6" s="70"/>
      <c r="G6" s="70"/>
      <c r="H6" s="70"/>
      <c r="I6" s="70"/>
      <c r="J6" s="80"/>
    </row>
    <row r="7" spans="1:10" ht="15.75" customHeight="1">
      <c r="A7" s="65" t="s">
        <v>120</v>
      </c>
      <c r="B7" s="48"/>
      <c r="C7" s="48"/>
      <c r="D7" s="41"/>
      <c r="E7" s="93" t="s">
        <v>46</v>
      </c>
      <c r="F7" s="92" t="s">
        <v>75</v>
      </c>
      <c r="G7" s="51" t="s">
        <v>29</v>
      </c>
      <c r="H7" s="51" t="s">
        <v>29</v>
      </c>
      <c r="I7" s="90"/>
      <c r="J7" s="81"/>
    </row>
    <row r="8" spans="1:10" ht="13.5" customHeight="1">
      <c r="A8" s="47" t="s">
        <v>41</v>
      </c>
      <c r="B8" s="48"/>
      <c r="C8" s="96">
        <v>203010238019712</v>
      </c>
      <c r="D8" s="41"/>
      <c r="E8" s="50" t="s">
        <v>47</v>
      </c>
      <c r="F8" s="92" t="s">
        <v>76</v>
      </c>
      <c r="G8" s="51" t="s">
        <v>30</v>
      </c>
      <c r="H8" s="51" t="s">
        <v>78</v>
      </c>
      <c r="I8" s="90" t="s">
        <v>80</v>
      </c>
      <c r="J8" s="82" t="s">
        <v>37</v>
      </c>
    </row>
    <row r="9" spans="1:10" ht="13.5" customHeight="1">
      <c r="A9" s="47" t="s">
        <v>32</v>
      </c>
      <c r="B9" s="67" t="s">
        <v>121</v>
      </c>
      <c r="C9" s="48"/>
      <c r="D9" s="41"/>
      <c r="E9" s="50" t="s">
        <v>48</v>
      </c>
      <c r="F9" s="92" t="s">
        <v>77</v>
      </c>
      <c r="G9" s="51" t="s">
        <v>31</v>
      </c>
      <c r="H9" s="51" t="s">
        <v>79</v>
      </c>
      <c r="I9" s="90" t="s">
        <v>81</v>
      </c>
      <c r="J9" s="82" t="s">
        <v>38</v>
      </c>
    </row>
    <row r="10" spans="1:10" ht="13.5" customHeight="1" thickBot="1">
      <c r="A10" s="49" t="s">
        <v>33</v>
      </c>
      <c r="B10" s="68" t="s">
        <v>100</v>
      </c>
      <c r="C10" s="42"/>
      <c r="D10" s="43"/>
      <c r="E10" s="52" t="s">
        <v>49</v>
      </c>
      <c r="F10" s="53"/>
      <c r="G10" s="53"/>
      <c r="H10" s="53"/>
      <c r="I10" s="91"/>
      <c r="J10" s="83"/>
    </row>
    <row r="11" spans="1:10" ht="18.75" customHeight="1" thickTop="1">
      <c r="A11" s="10" t="s">
        <v>14</v>
      </c>
      <c r="B11" s="11" t="s">
        <v>1</v>
      </c>
      <c r="C11" s="12"/>
      <c r="D11" s="12"/>
      <c r="E11" s="33">
        <v>8.5</v>
      </c>
      <c r="F11" s="34">
        <v>8.5</v>
      </c>
      <c r="G11" s="34">
        <v>8</v>
      </c>
      <c r="H11" s="34">
        <v>9</v>
      </c>
      <c r="I11" s="35">
        <v>9</v>
      </c>
      <c r="J11" s="84">
        <f aca="true" t="shared" si="0" ref="J11:J18">(E11+F11+G11+H11+I11)/5</f>
        <v>8.6</v>
      </c>
    </row>
    <row r="12" spans="1:10" ht="18.75" customHeight="1">
      <c r="A12" s="14" t="s">
        <v>51</v>
      </c>
      <c r="B12" s="15" t="s">
        <v>8</v>
      </c>
      <c r="C12" s="16"/>
      <c r="D12" s="17"/>
      <c r="E12" s="36">
        <v>7.5</v>
      </c>
      <c r="F12" s="37">
        <v>8</v>
      </c>
      <c r="G12" s="37">
        <v>8.5</v>
      </c>
      <c r="H12" s="37">
        <v>8</v>
      </c>
      <c r="I12" s="38">
        <v>8</v>
      </c>
      <c r="J12" s="85">
        <f t="shared" si="0"/>
        <v>8</v>
      </c>
    </row>
    <row r="13" spans="1:10" ht="18.75" customHeight="1">
      <c r="A13" s="7" t="s">
        <v>52</v>
      </c>
      <c r="B13" s="19"/>
      <c r="C13" s="27" t="s">
        <v>2</v>
      </c>
      <c r="D13" s="28"/>
      <c r="E13" s="36">
        <v>7.5</v>
      </c>
      <c r="F13" s="37">
        <v>8.5</v>
      </c>
      <c r="G13" s="37">
        <v>8</v>
      </c>
      <c r="H13" s="37">
        <v>8</v>
      </c>
      <c r="I13" s="38">
        <v>8</v>
      </c>
      <c r="J13" s="85">
        <f t="shared" si="0"/>
        <v>8</v>
      </c>
    </row>
    <row r="14" spans="1:10" ht="18.75" customHeight="1">
      <c r="A14" s="7" t="s">
        <v>53</v>
      </c>
      <c r="B14" s="6"/>
      <c r="C14" s="29" t="s">
        <v>3</v>
      </c>
      <c r="D14" s="30"/>
      <c r="E14" s="36">
        <v>7.5</v>
      </c>
      <c r="F14" s="37">
        <v>8</v>
      </c>
      <c r="G14" s="37">
        <v>8</v>
      </c>
      <c r="H14" s="37">
        <v>8</v>
      </c>
      <c r="I14" s="38">
        <v>7.5</v>
      </c>
      <c r="J14" s="85">
        <f t="shared" si="0"/>
        <v>7.8</v>
      </c>
    </row>
    <row r="15" spans="1:10" ht="18.75" customHeight="1">
      <c r="A15" s="7" t="s">
        <v>54</v>
      </c>
      <c r="B15" s="6"/>
      <c r="C15" s="29" t="s">
        <v>4</v>
      </c>
      <c r="D15" s="30"/>
      <c r="E15" s="71">
        <v>8</v>
      </c>
      <c r="F15" s="72">
        <v>8</v>
      </c>
      <c r="G15" s="72">
        <v>8</v>
      </c>
      <c r="H15" s="72">
        <v>8</v>
      </c>
      <c r="I15" s="73">
        <v>8.5</v>
      </c>
      <c r="J15" s="85">
        <f t="shared" si="0"/>
        <v>8.1</v>
      </c>
    </row>
    <row r="16" spans="1:10" ht="18.75" customHeight="1">
      <c r="A16" s="7" t="s">
        <v>55</v>
      </c>
      <c r="B16" s="6"/>
      <c r="C16" s="29" t="s">
        <v>5</v>
      </c>
      <c r="D16" s="30"/>
      <c r="E16" s="74">
        <v>7.5</v>
      </c>
      <c r="F16" s="75">
        <v>8</v>
      </c>
      <c r="G16" s="75">
        <v>8.5</v>
      </c>
      <c r="H16" s="75">
        <v>8.5</v>
      </c>
      <c r="I16" s="76">
        <v>8.5</v>
      </c>
      <c r="J16" s="85">
        <f t="shared" si="0"/>
        <v>8.2</v>
      </c>
    </row>
    <row r="17" spans="1:10" ht="18.75" customHeight="1">
      <c r="A17" s="7" t="s">
        <v>56</v>
      </c>
      <c r="B17" s="6"/>
      <c r="C17" s="29" t="s">
        <v>6</v>
      </c>
      <c r="D17" s="30"/>
      <c r="E17" s="74">
        <v>7.5</v>
      </c>
      <c r="F17" s="75">
        <v>8</v>
      </c>
      <c r="G17" s="75">
        <v>8</v>
      </c>
      <c r="H17" s="75">
        <v>8</v>
      </c>
      <c r="I17" s="76">
        <v>8</v>
      </c>
      <c r="J17" s="85">
        <f t="shared" si="0"/>
        <v>7.9</v>
      </c>
    </row>
    <row r="18" spans="1:10" ht="18.75" customHeight="1">
      <c r="A18" s="7" t="s">
        <v>57</v>
      </c>
      <c r="B18" s="20"/>
      <c r="C18" s="31" t="s">
        <v>7</v>
      </c>
      <c r="D18" s="32"/>
      <c r="E18" s="74">
        <v>7.5</v>
      </c>
      <c r="F18" s="75">
        <v>8</v>
      </c>
      <c r="G18" s="75">
        <v>8</v>
      </c>
      <c r="H18" s="75">
        <v>8</v>
      </c>
      <c r="I18" s="76">
        <v>8</v>
      </c>
      <c r="J18" s="85">
        <f t="shared" si="0"/>
        <v>7.9</v>
      </c>
    </row>
    <row r="19" spans="1:10" ht="18.75" customHeight="1">
      <c r="A19" s="54" t="s">
        <v>58</v>
      </c>
      <c r="B19" s="55" t="s">
        <v>60</v>
      </c>
      <c r="C19" s="55"/>
      <c r="D19" s="56"/>
      <c r="E19" s="57" t="s">
        <v>40</v>
      </c>
      <c r="F19" s="58" t="s">
        <v>40</v>
      </c>
      <c r="G19" s="58" t="s">
        <v>40</v>
      </c>
      <c r="H19" s="58" t="s">
        <v>40</v>
      </c>
      <c r="I19" s="59" t="s">
        <v>40</v>
      </c>
      <c r="J19" s="86">
        <f>(J13+J14+J15+J16+J17+J18)/6</f>
        <v>7.983333333333332</v>
      </c>
    </row>
    <row r="20" spans="1:10" ht="18.75" customHeight="1">
      <c r="A20" s="7" t="s">
        <v>59</v>
      </c>
      <c r="B20" s="8" t="s">
        <v>9</v>
      </c>
      <c r="C20" s="8"/>
      <c r="D20" s="9"/>
      <c r="E20" s="71">
        <v>7.5</v>
      </c>
      <c r="F20" s="72">
        <v>8</v>
      </c>
      <c r="G20" s="72">
        <v>8.5</v>
      </c>
      <c r="H20" s="72">
        <v>8.5</v>
      </c>
      <c r="I20" s="73">
        <v>8</v>
      </c>
      <c r="J20" s="85">
        <f>(E20+F20+G20+H20+I20)/5</f>
        <v>8.1</v>
      </c>
    </row>
    <row r="21" spans="1:10" ht="18.75" customHeight="1">
      <c r="A21" s="13" t="s">
        <v>15</v>
      </c>
      <c r="B21" s="99" t="s">
        <v>50</v>
      </c>
      <c r="C21" s="100"/>
      <c r="D21" s="101"/>
      <c r="E21" s="60" t="s">
        <v>40</v>
      </c>
      <c r="F21" s="61" t="s">
        <v>40</v>
      </c>
      <c r="G21" s="61" t="s">
        <v>40</v>
      </c>
      <c r="H21" s="61" t="s">
        <v>40</v>
      </c>
      <c r="I21" s="62" t="s">
        <v>40</v>
      </c>
      <c r="J21" s="87">
        <f>(J12+J19+J20)/3</f>
        <v>8.027777777777777</v>
      </c>
    </row>
    <row r="22" spans="1:10" ht="18.75" customHeight="1">
      <c r="A22" s="3" t="s">
        <v>61</v>
      </c>
      <c r="B22" s="6"/>
      <c r="C22" s="29" t="s">
        <v>17</v>
      </c>
      <c r="D22" s="4"/>
      <c r="E22" s="71">
        <v>7.5</v>
      </c>
      <c r="F22" s="72">
        <v>7.5</v>
      </c>
      <c r="G22" s="72">
        <v>8</v>
      </c>
      <c r="H22" s="72">
        <v>8</v>
      </c>
      <c r="I22" s="73">
        <v>8</v>
      </c>
      <c r="J22" s="85">
        <f>(E22+F22+G22+H22+I22)/5</f>
        <v>7.8</v>
      </c>
    </row>
    <row r="23" spans="1:10" ht="18.75" customHeight="1">
      <c r="A23" s="3" t="s">
        <v>62</v>
      </c>
      <c r="B23" s="6"/>
      <c r="C23" s="29" t="s">
        <v>18</v>
      </c>
      <c r="D23" s="4"/>
      <c r="E23" s="36">
        <v>7.5</v>
      </c>
      <c r="F23" s="37">
        <v>8</v>
      </c>
      <c r="G23" s="37">
        <v>8.5</v>
      </c>
      <c r="H23" s="37">
        <v>8.5</v>
      </c>
      <c r="I23" s="38">
        <v>8.5</v>
      </c>
      <c r="J23" s="85">
        <f>(E23+F23+G23+H23+I23)/5</f>
        <v>8.2</v>
      </c>
    </row>
    <row r="24" spans="1:10" ht="18.75" customHeight="1">
      <c r="A24" s="3" t="s">
        <v>63</v>
      </c>
      <c r="B24" s="6"/>
      <c r="C24" s="29" t="s">
        <v>19</v>
      </c>
      <c r="D24" s="4"/>
      <c r="E24" s="36">
        <v>7.5</v>
      </c>
      <c r="F24" s="37">
        <v>7.5</v>
      </c>
      <c r="G24" s="37">
        <v>7.5</v>
      </c>
      <c r="H24" s="37">
        <v>8</v>
      </c>
      <c r="I24" s="38">
        <v>8</v>
      </c>
      <c r="J24" s="85">
        <f>(E24+F24+G24+H24+I24)/5</f>
        <v>7.7</v>
      </c>
    </row>
    <row r="25" spans="1:10" ht="18.75" customHeight="1">
      <c r="A25" s="13" t="s">
        <v>16</v>
      </c>
      <c r="B25" s="21" t="s">
        <v>64</v>
      </c>
      <c r="C25" s="22"/>
      <c r="D25" s="23"/>
      <c r="E25" s="60" t="s">
        <v>40</v>
      </c>
      <c r="F25" s="61" t="s">
        <v>40</v>
      </c>
      <c r="G25" s="61" t="s">
        <v>40</v>
      </c>
      <c r="H25" s="61" t="s">
        <v>40</v>
      </c>
      <c r="I25" s="62" t="s">
        <v>40</v>
      </c>
      <c r="J25" s="87">
        <f>(J22+J23+J24)/3</f>
        <v>7.8999999999999995</v>
      </c>
    </row>
    <row r="26" spans="1:10" ht="18.75" customHeight="1">
      <c r="A26" s="3" t="s">
        <v>65</v>
      </c>
      <c r="B26" s="6"/>
      <c r="C26" s="29" t="s">
        <v>20</v>
      </c>
      <c r="D26" s="29"/>
      <c r="E26" s="71">
        <v>5</v>
      </c>
      <c r="F26" s="72">
        <v>5</v>
      </c>
      <c r="G26" s="72">
        <v>5</v>
      </c>
      <c r="H26" s="72">
        <v>5</v>
      </c>
      <c r="I26" s="73">
        <v>5</v>
      </c>
      <c r="J26" s="85">
        <f>(E26+F26+G26+H26+I26)/5</f>
        <v>5</v>
      </c>
    </row>
    <row r="27" spans="1:10" ht="18.75" customHeight="1">
      <c r="A27" s="3" t="s">
        <v>66</v>
      </c>
      <c r="B27" s="6"/>
      <c r="C27" s="29" t="s">
        <v>21</v>
      </c>
      <c r="D27" s="29"/>
      <c r="E27" s="36">
        <v>5</v>
      </c>
      <c r="F27" s="37">
        <v>5</v>
      </c>
      <c r="G27" s="37">
        <v>5</v>
      </c>
      <c r="H27" s="37">
        <v>5</v>
      </c>
      <c r="I27" s="38">
        <v>5</v>
      </c>
      <c r="J27" s="85">
        <f>(E27+F27+G27+H27+I27)/5</f>
        <v>5</v>
      </c>
    </row>
    <row r="28" spans="1:10" ht="18.75" customHeight="1">
      <c r="A28" s="13" t="s">
        <v>22</v>
      </c>
      <c r="B28" s="21" t="s">
        <v>67</v>
      </c>
      <c r="C28" s="22"/>
      <c r="D28" s="23"/>
      <c r="E28" s="60" t="s">
        <v>40</v>
      </c>
      <c r="F28" s="61" t="s">
        <v>40</v>
      </c>
      <c r="G28" s="61" t="s">
        <v>40</v>
      </c>
      <c r="H28" s="61" t="s">
        <v>40</v>
      </c>
      <c r="I28" s="62" t="s">
        <v>40</v>
      </c>
      <c r="J28" s="87">
        <f>(J26+J27)/2</f>
        <v>5</v>
      </c>
    </row>
    <row r="29" spans="1:10" ht="18.75" customHeight="1">
      <c r="A29" s="3" t="s">
        <v>68</v>
      </c>
      <c r="B29" s="6"/>
      <c r="C29" s="29" t="s">
        <v>24</v>
      </c>
      <c r="D29" s="29"/>
      <c r="E29" s="71">
        <v>7.5</v>
      </c>
      <c r="F29" s="72">
        <v>7</v>
      </c>
      <c r="G29" s="72">
        <v>7</v>
      </c>
      <c r="H29" s="72">
        <v>7</v>
      </c>
      <c r="I29" s="73">
        <v>7</v>
      </c>
      <c r="J29" s="85">
        <f>(E29+F29+G29+H29+I29)/5</f>
        <v>7.1</v>
      </c>
    </row>
    <row r="30" spans="1:10" ht="18.75" customHeight="1">
      <c r="A30" s="3" t="s">
        <v>69</v>
      </c>
      <c r="B30" s="6"/>
      <c r="C30" s="29" t="s">
        <v>25</v>
      </c>
      <c r="D30" s="29"/>
      <c r="E30" s="36">
        <v>6</v>
      </c>
      <c r="F30" s="37">
        <v>7</v>
      </c>
      <c r="G30" s="37">
        <v>5</v>
      </c>
      <c r="H30" s="37">
        <v>5</v>
      </c>
      <c r="I30" s="38">
        <v>5</v>
      </c>
      <c r="J30" s="85">
        <f>(E30+F30+G30+H30+I30)/5</f>
        <v>5.6</v>
      </c>
    </row>
    <row r="31" spans="1:10" ht="18.75" customHeight="1">
      <c r="A31" s="3" t="s">
        <v>70</v>
      </c>
      <c r="B31" s="6"/>
      <c r="C31" s="29" t="s">
        <v>26</v>
      </c>
      <c r="D31" s="29"/>
      <c r="E31" s="36">
        <v>6</v>
      </c>
      <c r="F31" s="37">
        <v>7</v>
      </c>
      <c r="G31" s="37">
        <v>5</v>
      </c>
      <c r="H31" s="37">
        <v>6</v>
      </c>
      <c r="I31" s="38">
        <v>5</v>
      </c>
      <c r="J31" s="85">
        <f>(E31+F31+G31+H31+I31)/5</f>
        <v>5.8</v>
      </c>
    </row>
    <row r="32" spans="1:10" ht="18.75" customHeight="1">
      <c r="A32" s="3" t="s">
        <v>71</v>
      </c>
      <c r="B32" s="6"/>
      <c r="C32" s="29" t="s">
        <v>27</v>
      </c>
      <c r="D32" s="29"/>
      <c r="E32" s="74">
        <v>6</v>
      </c>
      <c r="F32" s="75">
        <v>6</v>
      </c>
      <c r="G32" s="75">
        <v>5</v>
      </c>
      <c r="H32" s="75">
        <v>8</v>
      </c>
      <c r="I32" s="76">
        <v>5</v>
      </c>
      <c r="J32" s="85">
        <f>(E32+F32+G32+H32+I32)/5</f>
        <v>6</v>
      </c>
    </row>
    <row r="33" spans="1:10" ht="18.75" customHeight="1" thickBot="1">
      <c r="A33" s="18" t="s">
        <v>23</v>
      </c>
      <c r="B33" s="24" t="s">
        <v>72</v>
      </c>
      <c r="C33" s="25"/>
      <c r="D33" s="26"/>
      <c r="E33" s="63" t="s">
        <v>40</v>
      </c>
      <c r="F33" s="64" t="s">
        <v>40</v>
      </c>
      <c r="G33" s="64" t="s">
        <v>40</v>
      </c>
      <c r="H33" s="64" t="s">
        <v>40</v>
      </c>
      <c r="I33" s="94" t="s">
        <v>40</v>
      </c>
      <c r="J33" s="88">
        <f>(J29+J30+J31+J32)/4</f>
        <v>6.125</v>
      </c>
    </row>
    <row r="34" spans="1:10" ht="16.5" customHeight="1" thickTop="1">
      <c r="A34" s="102"/>
      <c r="B34" s="110" t="s">
        <v>35</v>
      </c>
      <c r="C34" s="110"/>
      <c r="D34" s="110"/>
      <c r="E34" s="106" t="s">
        <v>158</v>
      </c>
      <c r="F34" s="107"/>
      <c r="G34" s="110" t="s">
        <v>36</v>
      </c>
      <c r="H34" s="111"/>
      <c r="I34" s="111"/>
      <c r="J34" s="104">
        <f>(J33+J28+J25+J21+J11)/5</f>
        <v>7.1305555555555555</v>
      </c>
    </row>
    <row r="35" spans="1:10" ht="16.5" customHeight="1" thickBot="1">
      <c r="A35" s="103"/>
      <c r="B35" s="112"/>
      <c r="C35" s="112"/>
      <c r="D35" s="112"/>
      <c r="E35" s="108"/>
      <c r="F35" s="109"/>
      <c r="G35" s="112"/>
      <c r="H35" s="113"/>
      <c r="I35" s="113"/>
      <c r="J35" s="105"/>
    </row>
    <row r="36" ht="13.5" customHeight="1" thickTop="1"/>
    <row r="37" ht="16.5" customHeight="1">
      <c r="A37" s="5" t="s">
        <v>34</v>
      </c>
    </row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6">
    <mergeCell ref="B21:D21"/>
    <mergeCell ref="A34:A35"/>
    <mergeCell ref="J34:J35"/>
    <mergeCell ref="E34:F35"/>
    <mergeCell ref="G34:I35"/>
    <mergeCell ref="B34:D3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R.Z.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R.Z.</dc:creator>
  <cp:keywords/>
  <dc:description/>
  <cp:lastModifiedBy>Lucie</cp:lastModifiedBy>
  <cp:lastPrinted>2014-11-22T14:38:03Z</cp:lastPrinted>
  <dcterms:created xsi:type="dcterms:W3CDTF">2009-06-01T20:45:20Z</dcterms:created>
  <dcterms:modified xsi:type="dcterms:W3CDTF">2014-11-24T10:01:19Z</dcterms:modified>
  <cp:category/>
  <cp:version/>
  <cp:contentType/>
  <cp:contentStatus/>
</cp:coreProperties>
</file>